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POA FARMACIA 2020" sheetId="1" r:id="rId1"/>
  </sheets>
  <definedNames>
    <definedName name="_xlnm.Print_Area" localSheetId="0">'POA FARMACIA 2020'!$A$1:$I$62</definedName>
    <definedName name="_xlnm.Print_Titles" localSheetId="0">'POA FARMACIA 2020'!$10:$10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D3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5 stock en san jose 3 veces al año, 2 veces al año en sede principal</t>
        </r>
      </text>
    </comment>
  </commentList>
</comments>
</file>

<file path=xl/sharedStrings.xml><?xml version="1.0" encoding="utf-8"?>
<sst xmlns="http://schemas.openxmlformats.org/spreadsheetml/2006/main" count="248" uniqueCount="135">
  <si>
    <t>ACTIVIDAD</t>
  </si>
  <si>
    <t>RESPONSABLE</t>
  </si>
  <si>
    <t>FECHA</t>
  </si>
  <si>
    <t>PROCESO</t>
  </si>
  <si>
    <t>AÑO DE VIGENCIA</t>
  </si>
  <si>
    <t>MISIÓN</t>
  </si>
  <si>
    <t>VISIÓN</t>
  </si>
  <si>
    <t>OBJETIVO</t>
  </si>
  <si>
    <t>ESTRATEGIA</t>
  </si>
  <si>
    <t xml:space="preserve">CANTIDAD </t>
  </si>
  <si>
    <t>(UNIDAD DE MEDIDA)</t>
  </si>
  <si>
    <t>ACTIVIDADES REALIZADAS</t>
  </si>
  <si>
    <t>PORCENTAJE DE CUMPLIMIENTO</t>
  </si>
  <si>
    <t xml:space="preserve"> E.S.E.  HOSPITAL MUNICIPAL SAN ROQUE                                                                                                                                                                                   </t>
  </si>
  <si>
    <t>MUNICIPIO DE SAN ROQUE - ANTIOQUIA</t>
  </si>
  <si>
    <t>ESFUERZO Y RESPONSABILIDAD DE TODOS</t>
  </si>
  <si>
    <t>FARMACIA</t>
  </si>
  <si>
    <t>PLAN OPERATIVO ANUAL</t>
  </si>
  <si>
    <t>Realizar y entregar informe sobre movimiento Medicamentos de Control especial para Vigilancia y Control D.S.S.A.</t>
  </si>
  <si>
    <t>Realizar  Informe del SISMED (Sistema de información de precios de Medicamentos) y enviarlo al Ministerio de la Protección Social</t>
  </si>
  <si>
    <t>Bimensual</t>
  </si>
  <si>
    <t>MARIA NÉLIDA GALLEGO</t>
  </si>
  <si>
    <t>Realizar carteles y o Plegables alusivos al Uso racional de Medicamentos (para usuarios externos)</t>
  </si>
  <si>
    <t>La ESE Hospital Municipal San Roque, presta servicios de salud de baja complejidad a la comunidad local y regional, brindando una atención humanizada y segura, promoviendo estilos de vida saludables y satisfaciendo las necesidades de los usuarios y su familia.</t>
  </si>
  <si>
    <t>En el año 2020 seremos una Empresa Social del Estado líder en la prestación de servicios de salud de baja complejidad, enfocados en la promoción y gestión del riesgo en salud y atención con calidad, con un  talento humano competente y comprometido con los principios y valores institucionales, generando responsabilidad social  y sostenibilidad financiera.</t>
  </si>
  <si>
    <t>Contribuir al  uso racional de medicamentos  y dispositivos médicos mediante la realización de procedimientos técnicos de selección, adquisición, recepción, almacenamiento, distribución  (interna y externa-dispensación), garantizando oportunidad, asesoría y orientación en los tratamientos e implementando programas de Farmacovigilancia y Tecnovigilancia en la E.S.E. Hospital Municipal San Roque.</t>
  </si>
  <si>
    <t>JORGE ALBERTO MIRA BUSTAMENTE</t>
  </si>
  <si>
    <t xml:space="preserve">Gerente </t>
  </si>
  <si>
    <t>Realizar y entregar informe Reporte de Eventos Adversos para Vigilancia y Control D.S.S.A. (Incluye Fármaco y Tecnovigilancia)</t>
  </si>
  <si>
    <t>Número de actividades</t>
  </si>
  <si>
    <t xml:space="preserve">INDICADOR </t>
  </si>
  <si>
    <t>META</t>
  </si>
  <si>
    <t>POA</t>
  </si>
  <si>
    <t xml:space="preserve">Líder del Proceso </t>
  </si>
  <si>
    <t>Acta de Socialización</t>
  </si>
  <si>
    <t>Cumplimiento</t>
  </si>
  <si>
    <t>Realizar auto evaluación al POA del proceso</t>
  </si>
  <si>
    <t>Informe</t>
  </si>
  <si>
    <t>Líder del Proceso y equipo de trabajo</t>
  </si>
  <si>
    <t>Lider del proceso</t>
  </si>
  <si>
    <t>Actas del Comité</t>
  </si>
  <si>
    <t>Lider del Proceso- Comité de F y T</t>
  </si>
  <si>
    <t>Plan Anual de Compras</t>
  </si>
  <si>
    <t>Realizar auditorías a la prescripción médica y presentar el informe (Incluye San José y Cristales)</t>
  </si>
  <si>
    <t>Lider del proceso Subdirector Científico</t>
  </si>
  <si>
    <t>Reportes</t>
  </si>
  <si>
    <t>Líder del proceso</t>
  </si>
  <si>
    <t>Hacer seguimiento a las actividades Administrativas de la Farmacia en los puestos de salud de Cristales y Providencia</t>
  </si>
  <si>
    <t>Acta de visita</t>
  </si>
  <si>
    <t>Cumplir  las actividades programadas para la vigencia en proporción mayor o igual al 90%
Cumplir con la meta de indicadores según la meta propuesta para cada uno de ellos</t>
  </si>
  <si>
    <t>Semestral</t>
  </si>
  <si>
    <t>Elaborar y presentar el Plan Anual de Compras de Medicamentos y Dispositivos Médicos al comité de compras (Proceso Adquisición de Bienes y Servicios)</t>
  </si>
  <si>
    <t>Informe de entrega</t>
  </si>
  <si>
    <t>Informe de Inventario</t>
  </si>
  <si>
    <t>Realizar visitas y/o Rondas de calidad a los diferentes Stocks (Incluye Centros y Puestos de Salud)</t>
  </si>
  <si>
    <t xml:space="preserve">Realizar el inventario físico de medicamentos y dispositivos médicos (San Roque, San José y Cristales ) </t>
  </si>
  <si>
    <t>Documentos</t>
  </si>
  <si>
    <t>Realizar seguimiento y evaluación al POA</t>
  </si>
  <si>
    <t>Asesora de Calidad y Control Interno</t>
  </si>
  <si>
    <t>Cumplir con la entrega de medicamentos antes de 48 horas</t>
  </si>
  <si>
    <t>indicador</t>
  </si>
  <si>
    <t>Formular  planes de mejoramiento a partir de las auditorias  realizadas y  autoevaluaciones de los procesos</t>
  </si>
  <si>
    <t>Cada que sea necesario</t>
  </si>
  <si>
    <t>Implementar al menos en un 90% los planes de mejoramiento documentados</t>
  </si>
  <si>
    <t>Plan de implementacion</t>
  </si>
  <si>
    <t>Lider y grupo de trabajo</t>
  </si>
  <si>
    <t>Realizar auto evaluacion a los diferentes planes de mejoramiento realizados en el periodo</t>
  </si>
  <si>
    <t>Auto evaluacion</t>
  </si>
  <si>
    <t>Realizar seguimiento a los planes de mejormaiento</t>
  </si>
  <si>
    <t>Asesora de control interno</t>
  </si>
  <si>
    <t>Mensual</t>
  </si>
  <si>
    <t xml:space="preserve">Presentar y analizar los  indicadores de procesos, realizar la medición y análisis (autoevaluación de la gestión y del control para los procesos institucionales) </t>
  </si>
  <si>
    <t>Presentar y analizar resultados de la gestión de expresiones y medición de la percepción de calidad y satisfacción de los usuarios e implementar las medidas necesarias</t>
  </si>
  <si>
    <t>Encuestas de satisfaccion</t>
  </si>
  <si>
    <t>Actualizar la documentación del proceso: procedimientos, formatos, documentos, instructivos, normograma, Indicadores, matriz de información y actualizar los respectivos listados maestros y presentarlos al representante de la dirección del SGC</t>
  </si>
  <si>
    <t>Mensual a partir de enero de 2019</t>
  </si>
  <si>
    <t>SISTEMA INTEGRADO DE GESTION</t>
  </si>
  <si>
    <t xml:space="preserve">Elaborar y presentar el POA del proceso </t>
  </si>
  <si>
    <t xml:space="preserve">Aprobar los POA por Junta Directiva </t>
  </si>
  <si>
    <t>Acta de socializacion</t>
  </si>
  <si>
    <t>Realizar despliegue y socialización de la documentación actualizada del proceso</t>
  </si>
  <si>
    <t>Presentar los riesgos del periodo, producto y servicios no conformes y eventos adversos del proceso</t>
  </si>
  <si>
    <t>Elaborar y presentar evaluación de Proveedores de  Medicamentos y Dispositivos Médicos al comité de compras (Proceso Adquisición de Bienes y Servicios)</t>
  </si>
  <si>
    <t>Evaluación de Proveedores</t>
  </si>
  <si>
    <t>Diciembre de 2020</t>
  </si>
  <si>
    <t>Enero de 2020</t>
  </si>
  <si>
    <t>Febrero de 2020</t>
  </si>
  <si>
    <t>Socializar el POA 2020 aprobado por Junta Directiva con todo el personal involucrado</t>
  </si>
  <si>
    <t>Trimestral  a partir de Abril de 2020</t>
  </si>
  <si>
    <t>Trimestral a partir de Marzo de 2020</t>
  </si>
  <si>
    <t>A partir de Febrero de 2020</t>
  </si>
  <si>
    <t>Dar cumplimiento al Decreto 0780 de 2016: Comité de Farmacia y Terapéutica. Incluir la actualización anual de los Listados básicos de la Farmacia y de los stocks de los diferentes servicios (Según la necesidad)</t>
  </si>
  <si>
    <t>Mensual a partir de enero de 2020</t>
  </si>
  <si>
    <t>A partir de enero de 2020</t>
  </si>
  <si>
    <t>Gestionar el 90% de eventos adversos detectados</t>
  </si>
  <si>
    <t>HABILITACION</t>
  </si>
  <si>
    <t>RIESGOS</t>
  </si>
  <si>
    <t xml:space="preserve">Realizar seguimiento y monitoreo al plan de riesgos </t>
  </si>
  <si>
    <t>Informe de seguimiento</t>
  </si>
  <si>
    <t>Actualizar la identificacion de los riesgos del proceso</t>
  </si>
  <si>
    <t>Actualizar Análisis y Valoración de los  los riesgos del proceso</t>
  </si>
  <si>
    <t>Actualización de identificacion riesgos</t>
  </si>
  <si>
    <t>Actualización de Análisis y Valoración de riesgos identificados</t>
  </si>
  <si>
    <t>Actualización de Controles existentes</t>
  </si>
  <si>
    <t>Documento Mapa de riesgos residuales</t>
  </si>
  <si>
    <t>Plan de mejora</t>
  </si>
  <si>
    <t>Indicador</t>
  </si>
  <si>
    <t>Autoevaluación</t>
  </si>
  <si>
    <t>Lider del Proceso- Programas Farmaco y Tecnovigilancia</t>
  </si>
  <si>
    <t>Actualizar la Valoración de Controles existentes de riesgos</t>
  </si>
  <si>
    <t>Definir las acciones para minimizar el impacto o probabilidad del riesgo</t>
  </si>
  <si>
    <t>Realizar Autoevaluación de Riesgos</t>
  </si>
  <si>
    <t>Estandares Resolución 3100 de 2019</t>
  </si>
  <si>
    <t>Marzo de 2020</t>
  </si>
  <si>
    <t>Realizar Autoevaluación de Estandares de Habilitación</t>
  </si>
  <si>
    <t>Realizar auto evaluacion del plan de mejoramiento realizado</t>
  </si>
  <si>
    <t>Abril de 2020</t>
  </si>
  <si>
    <t>Trimestral a partir de junio de 2020</t>
  </si>
  <si>
    <t>Docuemntar el Mapa de riesgos residuales por proceso</t>
  </si>
  <si>
    <t>Cumplir con el 80% de ejecución del Plan anual de Compras adquisición de bienes y servicios (Servicio Farmacéutico)</t>
  </si>
  <si>
    <t>Capacitar al personal auxiliar de enfermeria en  las señales de alarma y mecanismos para la separación de medicamentos de aspecto o nombre similar, para evitar errores de administración.</t>
  </si>
  <si>
    <t>SEGURIDAD DEL PACIENTE</t>
  </si>
  <si>
    <t>Realiza Capacitacion en la aplicación de la política de uso racional de antibiótico.</t>
  </si>
  <si>
    <t>Realizar carteles o plegables en el uso racional de antibióticos</t>
  </si>
  <si>
    <t>Lista de asitencia</t>
  </si>
  <si>
    <t>Anual en el prier semestre del año</t>
  </si>
  <si>
    <t>No de capacitaciones realizadas sobre caapcitaciones programadas</t>
  </si>
  <si>
    <t>Realizar seguimiento a los planes de mejoramiento</t>
  </si>
  <si>
    <t>Junio y septiembre de 2020</t>
  </si>
  <si>
    <t>Abril  de 2020</t>
  </si>
  <si>
    <t>Lider de farmacia y grupo e trabajo</t>
  </si>
  <si>
    <t>Enero a diciembre de 2020</t>
  </si>
  <si>
    <t>Revisar, ajustar  y Socializar, conforme a los lineamientos normativos  lo inherente a los programas de farmacovigilancia y tecnovigilancia (Incluye documentos y formatos)</t>
  </si>
  <si>
    <t>Documentos y formatos y lista de asistencia</t>
  </si>
  <si>
    <t>Lider de los programas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</si>
</sst>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$&quot;\ #,##0"/>
  </numFmts>
  <fonts count="52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3"/>
      <name val="Arial"/>
      <family val="2"/>
    </font>
    <font>
      <b/>
      <sz val="18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justify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17" fontId="5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4" borderId="10" xfId="57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justify" vertical="center" wrapText="1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10" xfId="56" applyFont="1" applyFill="1" applyBorder="1" applyAlignment="1">
      <alignment horizontal="justify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17" fontId="5" fillId="33" borderId="10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9" fontId="4" fillId="33" borderId="10" xfId="60" applyFont="1" applyFill="1" applyBorder="1" applyAlignment="1">
      <alignment horizontal="center" vertical="center" wrapText="1"/>
    </xf>
    <xf numFmtId="0" fontId="5" fillId="34" borderId="14" xfId="56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0" fillId="33" borderId="0" xfId="56" applyFill="1">
      <alignment/>
      <protection/>
    </xf>
    <xf numFmtId="0" fontId="5" fillId="34" borderId="15" xfId="56" applyFont="1" applyFill="1" applyBorder="1" applyAlignment="1">
      <alignment horizontal="justify" vertical="center" wrapText="1"/>
      <protection/>
    </xf>
    <xf numFmtId="0" fontId="5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justify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1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1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1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1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1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" name="Picture 1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" name="Picture 1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" name="Picture 1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1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2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" name="Picture 2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2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2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" name="Picture 2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5" name="Picture 2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" name="Picture 2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" name="Picture 2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8" name="Picture 2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9" name="Picture 2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0" name="Picture 3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1" name="Picture 3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2" name="Picture 3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3" name="Picture 3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4" name="Picture 3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5" name="Picture 3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" name="Picture 3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7" name="Picture 3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8" name="Picture 3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9" name="Picture 3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" name="Picture 4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1" name="Picture 4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2" name="Picture 4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3" name="Picture 4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4" name="Picture 4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5" name="Picture 4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" name="Picture 4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7" name="Picture 4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8" name="Picture 4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9" name="Picture 4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" name="Picture 5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" name="Picture 5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" name="Picture 5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" name="Picture 5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" name="Picture 5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" name="Picture 5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" name="Picture 5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" name="Picture 5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" name="Picture 5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" name="Picture 5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" name="Picture 6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" name="Picture 6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" name="Picture 6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" name="Picture 6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" name="Picture 6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" name="Picture 6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6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" name="Picture 6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" name="Picture 6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" name="Picture 6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" name="Picture 70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71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" name="Picture 72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" name="Picture 73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4" name="Picture 74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5" name="Picture 75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6" name="Picture 76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7" name="Picture 77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8" name="Picture 78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76200</xdr:rowOff>
    </xdr:from>
    <xdr:to>
      <xdr:col>0</xdr:col>
      <xdr:colOff>1371600</xdr:colOff>
      <xdr:row>3</xdr:row>
      <xdr:rowOff>133350</xdr:rowOff>
    </xdr:to>
    <xdr:pic>
      <xdr:nvPicPr>
        <xdr:cNvPr id="79" name="Picture 79" descr="Logo Ho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1">
      <selection activeCell="F41" sqref="F41"/>
    </sheetView>
  </sheetViews>
  <sheetFormatPr defaultColWidth="11.421875" defaultRowHeight="12.75"/>
  <cols>
    <col min="1" max="1" width="27.57421875" style="3" customWidth="1"/>
    <col min="2" max="2" width="41.28125" style="8" customWidth="1"/>
    <col min="3" max="3" width="21.7109375" style="3" customWidth="1"/>
    <col min="4" max="4" width="13.140625" style="19" customWidth="1"/>
    <col min="5" max="5" width="19.28125" style="3" customWidth="1"/>
    <col min="6" max="6" width="17.00390625" style="3" customWidth="1"/>
    <col min="7" max="7" width="18.421875" style="3" customWidth="1"/>
    <col min="8" max="8" width="17.140625" style="3" customWidth="1"/>
    <col min="9" max="9" width="20.421875" style="3" customWidth="1"/>
    <col min="10" max="16384" width="11.421875" style="3" customWidth="1"/>
  </cols>
  <sheetData>
    <row r="1" spans="1:9" ht="24.75" customHeight="1">
      <c r="A1" s="76" t="s">
        <v>15</v>
      </c>
      <c r="B1" s="58" t="s">
        <v>13</v>
      </c>
      <c r="C1" s="58"/>
      <c r="D1" s="58"/>
      <c r="E1" s="58"/>
      <c r="F1" s="58"/>
      <c r="G1" s="58"/>
      <c r="H1" s="58"/>
      <c r="I1" s="58"/>
    </row>
    <row r="2" spans="1:9" ht="24.75" customHeight="1">
      <c r="A2" s="77"/>
      <c r="B2" s="58" t="s">
        <v>14</v>
      </c>
      <c r="C2" s="58"/>
      <c r="D2" s="58"/>
      <c r="E2" s="58"/>
      <c r="F2" s="58"/>
      <c r="G2" s="58"/>
      <c r="H2" s="58"/>
      <c r="I2" s="58"/>
    </row>
    <row r="3" spans="1:9" ht="24.75" customHeight="1">
      <c r="A3" s="77"/>
      <c r="B3" s="58" t="s">
        <v>17</v>
      </c>
      <c r="C3" s="58"/>
      <c r="D3" s="58"/>
      <c r="E3" s="58"/>
      <c r="F3" s="58"/>
      <c r="G3" s="58"/>
      <c r="H3" s="58"/>
      <c r="I3" s="58"/>
    </row>
    <row r="4" spans="1:9" ht="24.75" customHeight="1">
      <c r="A4" s="77"/>
      <c r="B4" s="4" t="s">
        <v>3</v>
      </c>
      <c r="C4" s="59" t="s">
        <v>16</v>
      </c>
      <c r="D4" s="59"/>
      <c r="E4" s="59"/>
      <c r="F4" s="59"/>
      <c r="G4" s="59"/>
      <c r="H4" s="59"/>
      <c r="I4" s="59"/>
    </row>
    <row r="5" spans="1:9" ht="24.75" customHeight="1">
      <c r="A5" s="77"/>
      <c r="B5" s="4" t="s">
        <v>4</v>
      </c>
      <c r="C5" s="59">
        <v>2020</v>
      </c>
      <c r="D5" s="59"/>
      <c r="E5" s="59"/>
      <c r="F5" s="59"/>
      <c r="G5" s="59"/>
      <c r="H5" s="59"/>
      <c r="I5" s="59"/>
    </row>
    <row r="6" spans="1:9" ht="46.5" customHeight="1">
      <c r="A6" s="5" t="s">
        <v>5</v>
      </c>
      <c r="B6" s="65" t="s">
        <v>23</v>
      </c>
      <c r="C6" s="65"/>
      <c r="D6" s="65"/>
      <c r="E6" s="65"/>
      <c r="F6" s="65"/>
      <c r="G6" s="65"/>
      <c r="H6" s="65"/>
      <c r="I6" s="65"/>
    </row>
    <row r="7" spans="1:9" ht="54.75" customHeight="1">
      <c r="A7" s="5" t="s">
        <v>6</v>
      </c>
      <c r="B7" s="74" t="s">
        <v>24</v>
      </c>
      <c r="C7" s="74"/>
      <c r="D7" s="74"/>
      <c r="E7" s="74"/>
      <c r="F7" s="74"/>
      <c r="G7" s="74"/>
      <c r="H7" s="74"/>
      <c r="I7" s="74"/>
    </row>
    <row r="8" spans="1:9" ht="56.25" customHeight="1">
      <c r="A8" s="2" t="s">
        <v>7</v>
      </c>
      <c r="B8" s="56" t="s">
        <v>25</v>
      </c>
      <c r="C8" s="56"/>
      <c r="D8" s="56"/>
      <c r="E8" s="56"/>
      <c r="F8" s="56"/>
      <c r="G8" s="56"/>
      <c r="H8" s="56"/>
      <c r="I8" s="56"/>
    </row>
    <row r="9" spans="1:9" ht="47.25" customHeight="1">
      <c r="A9" s="20" t="s">
        <v>31</v>
      </c>
      <c r="B9" s="73" t="s">
        <v>49</v>
      </c>
      <c r="C9" s="73"/>
      <c r="D9" s="73"/>
      <c r="E9" s="73"/>
      <c r="F9" s="73"/>
      <c r="G9" s="73"/>
      <c r="H9" s="73"/>
      <c r="I9" s="73"/>
    </row>
    <row r="10" spans="1:9" ht="38.25" customHeight="1">
      <c r="A10" s="2" t="s">
        <v>8</v>
      </c>
      <c r="B10" s="6" t="s">
        <v>0</v>
      </c>
      <c r="C10" s="6" t="s">
        <v>10</v>
      </c>
      <c r="D10" s="6" t="s">
        <v>9</v>
      </c>
      <c r="E10" s="21" t="s">
        <v>1</v>
      </c>
      <c r="F10" s="21" t="s">
        <v>2</v>
      </c>
      <c r="G10" s="6" t="s">
        <v>30</v>
      </c>
      <c r="H10" s="6" t="s">
        <v>11</v>
      </c>
      <c r="I10" s="6" t="s">
        <v>12</v>
      </c>
    </row>
    <row r="11" spans="1:9" ht="49.5" customHeight="1">
      <c r="A11" s="70" t="s">
        <v>76</v>
      </c>
      <c r="B11" s="38" t="s">
        <v>77</v>
      </c>
      <c r="C11" s="1" t="s">
        <v>32</v>
      </c>
      <c r="D11" s="2">
        <v>1</v>
      </c>
      <c r="E11" s="1" t="s">
        <v>33</v>
      </c>
      <c r="F11" s="12" t="s">
        <v>85</v>
      </c>
      <c r="G11" s="1" t="s">
        <v>35</v>
      </c>
      <c r="H11" s="6"/>
      <c r="I11" s="16">
        <f aca="true" t="shared" si="0" ref="I11:I20">H11/D11</f>
        <v>0</v>
      </c>
    </row>
    <row r="12" spans="1:9" ht="49.5" customHeight="1">
      <c r="A12" s="71"/>
      <c r="B12" s="38" t="s">
        <v>78</v>
      </c>
      <c r="C12" s="39" t="s">
        <v>79</v>
      </c>
      <c r="D12" s="40">
        <v>1</v>
      </c>
      <c r="E12" s="39" t="s">
        <v>39</v>
      </c>
      <c r="F12" s="41" t="s">
        <v>86</v>
      </c>
      <c r="G12" s="39" t="s">
        <v>35</v>
      </c>
      <c r="H12" s="42"/>
      <c r="I12" s="43">
        <f t="shared" si="0"/>
        <v>0</v>
      </c>
    </row>
    <row r="13" spans="1:9" s="7" customFormat="1" ht="54.75" customHeight="1">
      <c r="A13" s="71"/>
      <c r="B13" s="11" t="s">
        <v>87</v>
      </c>
      <c r="C13" s="1" t="s">
        <v>34</v>
      </c>
      <c r="D13" s="2">
        <v>1</v>
      </c>
      <c r="E13" s="1" t="s">
        <v>33</v>
      </c>
      <c r="F13" s="12" t="s">
        <v>86</v>
      </c>
      <c r="G13" s="1" t="s">
        <v>35</v>
      </c>
      <c r="H13" s="2"/>
      <c r="I13" s="16">
        <f t="shared" si="0"/>
        <v>0</v>
      </c>
    </row>
    <row r="14" spans="1:9" s="7" customFormat="1" ht="49.5" customHeight="1">
      <c r="A14" s="71"/>
      <c r="B14" s="11" t="s">
        <v>36</v>
      </c>
      <c r="C14" s="1" t="s">
        <v>37</v>
      </c>
      <c r="D14" s="2">
        <v>4</v>
      </c>
      <c r="E14" s="1" t="s">
        <v>38</v>
      </c>
      <c r="F14" s="12" t="s">
        <v>88</v>
      </c>
      <c r="G14" s="1" t="s">
        <v>35</v>
      </c>
      <c r="H14" s="2"/>
      <c r="I14" s="16">
        <f t="shared" si="0"/>
        <v>0</v>
      </c>
    </row>
    <row r="15" spans="1:9" s="7" customFormat="1" ht="52.5" customHeight="1">
      <c r="A15" s="71"/>
      <c r="B15" s="24" t="s">
        <v>57</v>
      </c>
      <c r="C15" s="1" t="s">
        <v>37</v>
      </c>
      <c r="D15" s="2">
        <v>4</v>
      </c>
      <c r="E15" s="1" t="s">
        <v>58</v>
      </c>
      <c r="F15" s="12" t="s">
        <v>88</v>
      </c>
      <c r="G15" s="1" t="s">
        <v>35</v>
      </c>
      <c r="H15" s="2"/>
      <c r="I15" s="16">
        <f t="shared" si="0"/>
        <v>0</v>
      </c>
    </row>
    <row r="16" spans="1:9" s="7" customFormat="1" ht="57" customHeight="1">
      <c r="A16" s="71"/>
      <c r="B16" s="11" t="s">
        <v>61</v>
      </c>
      <c r="C16" s="17" t="s">
        <v>29</v>
      </c>
      <c r="D16" s="2">
        <v>1</v>
      </c>
      <c r="E16" s="22" t="s">
        <v>46</v>
      </c>
      <c r="F16" s="12" t="s">
        <v>62</v>
      </c>
      <c r="G16" s="1" t="s">
        <v>35</v>
      </c>
      <c r="H16" s="2"/>
      <c r="I16" s="16">
        <f t="shared" si="0"/>
        <v>0</v>
      </c>
    </row>
    <row r="17" spans="1:9" s="7" customFormat="1" ht="63" customHeight="1">
      <c r="A17" s="71"/>
      <c r="B17" s="11" t="s">
        <v>63</v>
      </c>
      <c r="C17" s="17" t="s">
        <v>64</v>
      </c>
      <c r="D17" s="16">
        <v>0.9</v>
      </c>
      <c r="E17" s="22" t="s">
        <v>65</v>
      </c>
      <c r="F17" s="12" t="s">
        <v>84</v>
      </c>
      <c r="G17" s="1" t="s">
        <v>35</v>
      </c>
      <c r="H17" s="2"/>
      <c r="I17" s="16">
        <f t="shared" si="0"/>
        <v>0</v>
      </c>
    </row>
    <row r="18" spans="1:9" s="7" customFormat="1" ht="63" customHeight="1">
      <c r="A18" s="71"/>
      <c r="B18" s="11" t="s">
        <v>66</v>
      </c>
      <c r="C18" s="17" t="s">
        <v>67</v>
      </c>
      <c r="D18" s="2">
        <v>3</v>
      </c>
      <c r="E18" s="22" t="s">
        <v>39</v>
      </c>
      <c r="F18" s="12" t="s">
        <v>89</v>
      </c>
      <c r="G18" s="1" t="s">
        <v>35</v>
      </c>
      <c r="H18" s="2"/>
      <c r="I18" s="16">
        <f t="shared" si="0"/>
        <v>0</v>
      </c>
    </row>
    <row r="19" spans="1:9" s="7" customFormat="1" ht="63" customHeight="1">
      <c r="A19" s="71"/>
      <c r="B19" s="11" t="s">
        <v>68</v>
      </c>
      <c r="C19" s="17" t="s">
        <v>37</v>
      </c>
      <c r="D19" s="2">
        <v>3</v>
      </c>
      <c r="E19" s="22" t="s">
        <v>69</v>
      </c>
      <c r="F19" s="12" t="s">
        <v>89</v>
      </c>
      <c r="G19" s="1" t="s">
        <v>35</v>
      </c>
      <c r="H19" s="2"/>
      <c r="I19" s="16">
        <f t="shared" si="0"/>
        <v>0</v>
      </c>
    </row>
    <row r="20" spans="1:9" s="49" customFormat="1" ht="111" customHeight="1">
      <c r="A20" s="71"/>
      <c r="B20" s="38" t="s">
        <v>74</v>
      </c>
      <c r="C20" s="44" t="s">
        <v>29</v>
      </c>
      <c r="D20" s="45">
        <v>1</v>
      </c>
      <c r="E20" s="46" t="s">
        <v>130</v>
      </c>
      <c r="F20" s="1" t="s">
        <v>131</v>
      </c>
      <c r="G20" s="47" t="s">
        <v>35</v>
      </c>
      <c r="H20" s="41"/>
      <c r="I20" s="16">
        <f t="shared" si="0"/>
        <v>0</v>
      </c>
    </row>
    <row r="21" spans="1:9" s="49" customFormat="1" ht="54" customHeight="1">
      <c r="A21" s="71"/>
      <c r="B21" s="38" t="s">
        <v>80</v>
      </c>
      <c r="C21" s="44" t="s">
        <v>29</v>
      </c>
      <c r="D21" s="45">
        <v>1</v>
      </c>
      <c r="E21" s="46" t="s">
        <v>39</v>
      </c>
      <c r="F21" s="1" t="s">
        <v>131</v>
      </c>
      <c r="G21" s="47" t="s">
        <v>35</v>
      </c>
      <c r="H21" s="48"/>
      <c r="I21" s="43">
        <f>H21/D21</f>
        <v>0</v>
      </c>
    </row>
    <row r="22" spans="1:9" s="49" customFormat="1" ht="54" customHeight="1">
      <c r="A22" s="71"/>
      <c r="B22" s="50" t="s">
        <v>81</v>
      </c>
      <c r="C22" s="44" t="s">
        <v>29</v>
      </c>
      <c r="D22" s="45">
        <v>12</v>
      </c>
      <c r="E22" s="46" t="s">
        <v>46</v>
      </c>
      <c r="F22" s="41" t="s">
        <v>70</v>
      </c>
      <c r="G22" s="47" t="s">
        <v>35</v>
      </c>
      <c r="H22" s="48"/>
      <c r="I22" s="43">
        <f>H22/D22</f>
        <v>0</v>
      </c>
    </row>
    <row r="23" spans="1:9" s="49" customFormat="1" ht="81" customHeight="1">
      <c r="A23" s="71"/>
      <c r="B23" s="37" t="s">
        <v>71</v>
      </c>
      <c r="C23" s="17" t="s">
        <v>29</v>
      </c>
      <c r="D23" s="2">
        <v>12</v>
      </c>
      <c r="E23" s="22" t="s">
        <v>46</v>
      </c>
      <c r="F23" s="12" t="s">
        <v>70</v>
      </c>
      <c r="G23" s="1" t="s">
        <v>35</v>
      </c>
      <c r="H23" s="2"/>
      <c r="I23" s="16">
        <f aca="true" t="shared" si="1" ref="I23:I36">H23/D23</f>
        <v>0</v>
      </c>
    </row>
    <row r="24" spans="1:9" s="49" customFormat="1" ht="75" customHeight="1">
      <c r="A24" s="71"/>
      <c r="B24" s="11" t="s">
        <v>72</v>
      </c>
      <c r="C24" s="17" t="s">
        <v>73</v>
      </c>
      <c r="D24" s="15">
        <v>12</v>
      </c>
      <c r="E24" s="22" t="s">
        <v>46</v>
      </c>
      <c r="F24" s="12" t="s">
        <v>70</v>
      </c>
      <c r="G24" s="1" t="s">
        <v>35</v>
      </c>
      <c r="H24" s="2"/>
      <c r="I24" s="16">
        <f t="shared" si="1"/>
        <v>0</v>
      </c>
    </row>
    <row r="25" spans="1:9" s="49" customFormat="1" ht="75" customHeight="1">
      <c r="A25" s="71"/>
      <c r="B25" s="11" t="s">
        <v>51</v>
      </c>
      <c r="C25" s="17" t="s">
        <v>42</v>
      </c>
      <c r="D25" s="2">
        <v>1</v>
      </c>
      <c r="E25" s="1" t="s">
        <v>39</v>
      </c>
      <c r="F25" s="12" t="s">
        <v>85</v>
      </c>
      <c r="G25" s="1" t="s">
        <v>35</v>
      </c>
      <c r="H25" s="14"/>
      <c r="I25" s="16">
        <f t="shared" si="1"/>
        <v>0</v>
      </c>
    </row>
    <row r="26" spans="1:9" s="49" customFormat="1" ht="75" customHeight="1">
      <c r="A26" s="71"/>
      <c r="B26" s="54" t="s">
        <v>82</v>
      </c>
      <c r="C26" s="17" t="s">
        <v>83</v>
      </c>
      <c r="D26" s="2">
        <v>1</v>
      </c>
      <c r="E26" s="1" t="s">
        <v>39</v>
      </c>
      <c r="F26" s="12" t="s">
        <v>84</v>
      </c>
      <c r="G26" s="1" t="s">
        <v>35</v>
      </c>
      <c r="H26" s="14"/>
      <c r="I26" s="16">
        <f t="shared" si="1"/>
        <v>0</v>
      </c>
    </row>
    <row r="27" spans="1:9" s="49" customFormat="1" ht="75" customHeight="1">
      <c r="A27" s="71"/>
      <c r="B27" s="78" t="s">
        <v>119</v>
      </c>
      <c r="C27" s="17" t="s">
        <v>106</v>
      </c>
      <c r="D27" s="2">
        <v>12</v>
      </c>
      <c r="E27" s="1" t="s">
        <v>39</v>
      </c>
      <c r="F27" s="12" t="s">
        <v>92</v>
      </c>
      <c r="G27" s="1" t="s">
        <v>35</v>
      </c>
      <c r="H27" s="14"/>
      <c r="I27" s="16">
        <f t="shared" si="1"/>
        <v>0</v>
      </c>
    </row>
    <row r="28" spans="1:9" s="49" customFormat="1" ht="54" customHeight="1">
      <c r="A28" s="71"/>
      <c r="B28" s="11" t="s">
        <v>43</v>
      </c>
      <c r="C28" s="17" t="s">
        <v>45</v>
      </c>
      <c r="D28" s="2">
        <v>4</v>
      </c>
      <c r="E28" s="1" t="s">
        <v>44</v>
      </c>
      <c r="F28" s="12" t="s">
        <v>90</v>
      </c>
      <c r="G28" s="1" t="s">
        <v>35</v>
      </c>
      <c r="H28" s="14"/>
      <c r="I28" s="16">
        <f t="shared" si="1"/>
        <v>0</v>
      </c>
    </row>
    <row r="29" spans="1:9" s="49" customFormat="1" ht="114" customHeight="1">
      <c r="A29" s="71"/>
      <c r="B29" s="11" t="s">
        <v>91</v>
      </c>
      <c r="C29" s="14" t="s">
        <v>40</v>
      </c>
      <c r="D29" s="2">
        <v>12</v>
      </c>
      <c r="E29" s="14" t="s">
        <v>41</v>
      </c>
      <c r="F29" s="12" t="s">
        <v>92</v>
      </c>
      <c r="G29" s="1" t="s">
        <v>35</v>
      </c>
      <c r="H29" s="14"/>
      <c r="I29" s="16">
        <f t="shared" si="1"/>
        <v>0</v>
      </c>
    </row>
    <row r="30" spans="1:9" s="49" customFormat="1" ht="54" customHeight="1">
      <c r="A30" s="71"/>
      <c r="B30" s="51" t="s">
        <v>59</v>
      </c>
      <c r="C30" s="17" t="s">
        <v>60</v>
      </c>
      <c r="D30" s="52">
        <v>12</v>
      </c>
      <c r="E30" s="17" t="s">
        <v>39</v>
      </c>
      <c r="F30" s="23" t="s">
        <v>75</v>
      </c>
      <c r="G30" s="17" t="s">
        <v>35</v>
      </c>
      <c r="H30" s="17"/>
      <c r="I30" s="18">
        <f t="shared" si="1"/>
        <v>0</v>
      </c>
    </row>
    <row r="31" spans="1:9" s="49" customFormat="1" ht="66" customHeight="1">
      <c r="A31" s="71"/>
      <c r="B31" s="37" t="s">
        <v>47</v>
      </c>
      <c r="C31" s="17" t="s">
        <v>48</v>
      </c>
      <c r="D31" s="36">
        <v>4</v>
      </c>
      <c r="E31" s="17" t="s">
        <v>39</v>
      </c>
      <c r="F31" s="12" t="s">
        <v>90</v>
      </c>
      <c r="G31" s="17" t="s">
        <v>35</v>
      </c>
      <c r="H31" s="36"/>
      <c r="I31" s="18">
        <f t="shared" si="1"/>
        <v>0</v>
      </c>
    </row>
    <row r="32" spans="1:9" s="49" customFormat="1" ht="54" customHeight="1">
      <c r="A32" s="71"/>
      <c r="B32" s="11" t="s">
        <v>54</v>
      </c>
      <c r="C32" s="17" t="s">
        <v>48</v>
      </c>
      <c r="D32" s="36">
        <v>38</v>
      </c>
      <c r="E32" s="14" t="s">
        <v>39</v>
      </c>
      <c r="F32" s="12" t="s">
        <v>93</v>
      </c>
      <c r="G32" s="1" t="s">
        <v>35</v>
      </c>
      <c r="H32" s="36"/>
      <c r="I32" s="16">
        <f t="shared" si="1"/>
        <v>0</v>
      </c>
    </row>
    <row r="33" spans="1:9" s="49" customFormat="1" ht="67.5" customHeight="1">
      <c r="A33" s="71"/>
      <c r="B33" s="37" t="s">
        <v>18</v>
      </c>
      <c r="C33" s="17" t="s">
        <v>52</v>
      </c>
      <c r="D33" s="36">
        <v>24</v>
      </c>
      <c r="E33" s="14" t="s">
        <v>39</v>
      </c>
      <c r="F33" s="12" t="s">
        <v>92</v>
      </c>
      <c r="G33" s="1" t="s">
        <v>35</v>
      </c>
      <c r="H33" s="2"/>
      <c r="I33" s="16">
        <f t="shared" si="1"/>
        <v>0</v>
      </c>
    </row>
    <row r="34" spans="1:9" s="49" customFormat="1" ht="60.75" customHeight="1">
      <c r="A34" s="71"/>
      <c r="B34" s="37" t="s">
        <v>55</v>
      </c>
      <c r="C34" s="17" t="s">
        <v>53</v>
      </c>
      <c r="D34" s="36">
        <v>6</v>
      </c>
      <c r="E34" s="14" t="s">
        <v>38</v>
      </c>
      <c r="F34" s="17" t="s">
        <v>50</v>
      </c>
      <c r="G34" s="1" t="s">
        <v>35</v>
      </c>
      <c r="H34" s="2"/>
      <c r="I34" s="16">
        <f t="shared" si="1"/>
        <v>0</v>
      </c>
    </row>
    <row r="35" spans="1:9" s="49" customFormat="1" ht="67.5" customHeight="1">
      <c r="A35" s="71"/>
      <c r="B35" s="37" t="s">
        <v>19</v>
      </c>
      <c r="C35" s="17" t="s">
        <v>52</v>
      </c>
      <c r="D35" s="36">
        <v>4</v>
      </c>
      <c r="E35" s="14" t="s">
        <v>39</v>
      </c>
      <c r="F35" s="17" t="s">
        <v>89</v>
      </c>
      <c r="G35" s="1" t="s">
        <v>35</v>
      </c>
      <c r="H35" s="2"/>
      <c r="I35" s="16">
        <f t="shared" si="1"/>
        <v>0</v>
      </c>
    </row>
    <row r="36" spans="1:9" s="49" customFormat="1" ht="65.25" customHeight="1">
      <c r="A36" s="72"/>
      <c r="B36" s="37" t="s">
        <v>22</v>
      </c>
      <c r="C36" s="17" t="s">
        <v>56</v>
      </c>
      <c r="D36" s="55">
        <v>6</v>
      </c>
      <c r="E36" s="14" t="s">
        <v>39</v>
      </c>
      <c r="F36" s="17" t="s">
        <v>20</v>
      </c>
      <c r="G36" s="1" t="s">
        <v>35</v>
      </c>
      <c r="H36" s="2"/>
      <c r="I36" s="16">
        <f t="shared" si="1"/>
        <v>0</v>
      </c>
    </row>
    <row r="37" spans="1:9" s="7" customFormat="1" ht="72.75" customHeight="1">
      <c r="A37" s="70" t="s">
        <v>121</v>
      </c>
      <c r="B37" s="54" t="s">
        <v>28</v>
      </c>
      <c r="C37" s="17" t="s">
        <v>52</v>
      </c>
      <c r="D37" s="55">
        <v>6</v>
      </c>
      <c r="E37" s="14" t="s">
        <v>39</v>
      </c>
      <c r="F37" s="17" t="s">
        <v>20</v>
      </c>
      <c r="G37" s="1" t="s">
        <v>35</v>
      </c>
      <c r="H37" s="2"/>
      <c r="I37" s="16">
        <v>0</v>
      </c>
    </row>
    <row r="38" spans="1:9" s="7" customFormat="1" ht="49.5" customHeight="1">
      <c r="A38" s="71"/>
      <c r="B38" s="54" t="s">
        <v>122</v>
      </c>
      <c r="C38" s="17" t="s">
        <v>124</v>
      </c>
      <c r="D38" s="55">
        <v>1</v>
      </c>
      <c r="E38" s="14" t="s">
        <v>39</v>
      </c>
      <c r="F38" s="17" t="s">
        <v>125</v>
      </c>
      <c r="G38" s="1" t="s">
        <v>35</v>
      </c>
      <c r="H38" s="2"/>
      <c r="I38" s="16">
        <v>0</v>
      </c>
    </row>
    <row r="39" spans="1:9" s="7" customFormat="1" ht="49.5" customHeight="1">
      <c r="A39" s="71"/>
      <c r="B39" s="54" t="s">
        <v>123</v>
      </c>
      <c r="C39" s="17" t="s">
        <v>56</v>
      </c>
      <c r="D39" s="55">
        <v>2</v>
      </c>
      <c r="E39" s="14" t="s">
        <v>39</v>
      </c>
      <c r="F39" s="17" t="s">
        <v>50</v>
      </c>
      <c r="G39" s="1" t="s">
        <v>35</v>
      </c>
      <c r="H39" s="2"/>
      <c r="I39" s="16">
        <v>0</v>
      </c>
    </row>
    <row r="40" spans="1:9" s="7" customFormat="1" ht="93" customHeight="1">
      <c r="A40" s="71"/>
      <c r="B40" s="54" t="s">
        <v>120</v>
      </c>
      <c r="C40" s="17" t="s">
        <v>124</v>
      </c>
      <c r="D40" s="55">
        <v>2</v>
      </c>
      <c r="E40" s="14" t="s">
        <v>39</v>
      </c>
      <c r="F40" s="17" t="s">
        <v>50</v>
      </c>
      <c r="G40" s="1" t="s">
        <v>126</v>
      </c>
      <c r="H40" s="2"/>
      <c r="I40" s="16">
        <v>0</v>
      </c>
    </row>
    <row r="41" spans="1:9" s="7" customFormat="1" ht="81" customHeight="1">
      <c r="A41" s="71"/>
      <c r="B41" s="54" t="s">
        <v>132</v>
      </c>
      <c r="C41" s="17" t="s">
        <v>133</v>
      </c>
      <c r="D41" s="55">
        <v>2</v>
      </c>
      <c r="E41" s="14" t="s">
        <v>134</v>
      </c>
      <c r="F41" s="12" t="s">
        <v>50</v>
      </c>
      <c r="G41" s="1" t="s">
        <v>35</v>
      </c>
      <c r="H41" s="14"/>
      <c r="I41" s="16">
        <f>H41/D41</f>
        <v>0</v>
      </c>
    </row>
    <row r="42" spans="1:9" s="7" customFormat="1" ht="63" customHeight="1">
      <c r="A42" s="72"/>
      <c r="B42" s="54" t="s">
        <v>94</v>
      </c>
      <c r="C42" s="17" t="s">
        <v>106</v>
      </c>
      <c r="D42" s="55">
        <v>12</v>
      </c>
      <c r="E42" s="14" t="s">
        <v>108</v>
      </c>
      <c r="F42" s="12" t="s">
        <v>70</v>
      </c>
      <c r="G42" s="1" t="s">
        <v>35</v>
      </c>
      <c r="H42" s="14"/>
      <c r="I42" s="16">
        <f>H42/D42</f>
        <v>0</v>
      </c>
    </row>
    <row r="43" spans="1:9" s="7" customFormat="1" ht="45" customHeight="1">
      <c r="A43" s="70" t="s">
        <v>96</v>
      </c>
      <c r="B43" s="54" t="s">
        <v>99</v>
      </c>
      <c r="C43" s="53" t="s">
        <v>101</v>
      </c>
      <c r="D43" s="55">
        <v>1</v>
      </c>
      <c r="E43" s="14" t="s">
        <v>39</v>
      </c>
      <c r="F43" s="12" t="s">
        <v>113</v>
      </c>
      <c r="G43" s="1" t="s">
        <v>35</v>
      </c>
      <c r="H43" s="14"/>
      <c r="I43" s="16">
        <v>0</v>
      </c>
    </row>
    <row r="44" spans="1:9" s="7" customFormat="1" ht="75.75" customHeight="1">
      <c r="A44" s="71"/>
      <c r="B44" s="54" t="s">
        <v>100</v>
      </c>
      <c r="C44" s="53" t="s">
        <v>102</v>
      </c>
      <c r="D44" s="55">
        <v>1</v>
      </c>
      <c r="E44" s="14" t="s">
        <v>39</v>
      </c>
      <c r="F44" s="12" t="s">
        <v>113</v>
      </c>
      <c r="G44" s="1" t="s">
        <v>35</v>
      </c>
      <c r="H44" s="14"/>
      <c r="I44" s="16">
        <v>0</v>
      </c>
    </row>
    <row r="45" spans="1:9" s="7" customFormat="1" ht="48" customHeight="1">
      <c r="A45" s="71"/>
      <c r="B45" s="54" t="s">
        <v>109</v>
      </c>
      <c r="C45" s="53" t="s">
        <v>103</v>
      </c>
      <c r="D45" s="55">
        <v>1</v>
      </c>
      <c r="E45" s="14" t="s">
        <v>39</v>
      </c>
      <c r="F45" s="12" t="s">
        <v>113</v>
      </c>
      <c r="G45" s="1" t="s">
        <v>35</v>
      </c>
      <c r="H45" s="14"/>
      <c r="I45" s="16">
        <v>0</v>
      </c>
    </row>
    <row r="46" spans="1:9" s="7" customFormat="1" ht="48" customHeight="1">
      <c r="A46" s="71"/>
      <c r="B46" s="54" t="s">
        <v>110</v>
      </c>
      <c r="C46" s="53" t="s">
        <v>105</v>
      </c>
      <c r="D46" s="2">
        <v>1</v>
      </c>
      <c r="E46" s="14" t="s">
        <v>39</v>
      </c>
      <c r="F46" s="12" t="s">
        <v>113</v>
      </c>
      <c r="G46" s="1" t="s">
        <v>35</v>
      </c>
      <c r="H46" s="14"/>
      <c r="I46" s="16">
        <v>0</v>
      </c>
    </row>
    <row r="47" spans="1:9" s="7" customFormat="1" ht="48" customHeight="1">
      <c r="A47" s="71"/>
      <c r="B47" s="54" t="s">
        <v>118</v>
      </c>
      <c r="C47" s="17" t="s">
        <v>104</v>
      </c>
      <c r="D47" s="2">
        <v>1</v>
      </c>
      <c r="E47" s="14" t="s">
        <v>39</v>
      </c>
      <c r="F47" s="12" t="s">
        <v>116</v>
      </c>
      <c r="G47" s="1" t="s">
        <v>35</v>
      </c>
      <c r="H47" s="14"/>
      <c r="I47" s="16">
        <v>0</v>
      </c>
    </row>
    <row r="48" spans="1:9" s="7" customFormat="1" ht="42.75" customHeight="1">
      <c r="A48" s="71"/>
      <c r="B48" s="54" t="s">
        <v>111</v>
      </c>
      <c r="C48" s="17" t="s">
        <v>107</v>
      </c>
      <c r="D48" s="2">
        <v>3</v>
      </c>
      <c r="E48" s="14" t="s">
        <v>39</v>
      </c>
      <c r="F48" s="12" t="s">
        <v>117</v>
      </c>
      <c r="G48" s="1" t="s">
        <v>35</v>
      </c>
      <c r="H48" s="1"/>
      <c r="I48" s="16">
        <v>0</v>
      </c>
    </row>
    <row r="49" spans="1:9" s="7" customFormat="1" ht="49.5" customHeight="1">
      <c r="A49" s="71"/>
      <c r="B49" s="54" t="s">
        <v>97</v>
      </c>
      <c r="C49" s="53" t="s">
        <v>98</v>
      </c>
      <c r="D49" s="2">
        <v>3</v>
      </c>
      <c r="E49" s="14" t="s">
        <v>39</v>
      </c>
      <c r="F49" s="12" t="s">
        <v>117</v>
      </c>
      <c r="G49" s="1" t="s">
        <v>35</v>
      </c>
      <c r="H49" s="14"/>
      <c r="I49" s="16">
        <v>0</v>
      </c>
    </row>
    <row r="50" spans="1:9" s="7" customFormat="1" ht="45">
      <c r="A50" s="67" t="s">
        <v>95</v>
      </c>
      <c r="B50" s="54" t="s">
        <v>114</v>
      </c>
      <c r="C50" s="17" t="s">
        <v>112</v>
      </c>
      <c r="D50" s="2">
        <v>1</v>
      </c>
      <c r="E50" s="14" t="s">
        <v>39</v>
      </c>
      <c r="F50" s="12" t="s">
        <v>116</v>
      </c>
      <c r="G50" s="1" t="s">
        <v>35</v>
      </c>
      <c r="H50" s="14"/>
      <c r="I50" s="16">
        <v>0</v>
      </c>
    </row>
    <row r="51" spans="1:9" s="7" customFormat="1" ht="45">
      <c r="A51" s="68"/>
      <c r="B51" s="54" t="s">
        <v>61</v>
      </c>
      <c r="C51" s="17" t="s">
        <v>29</v>
      </c>
      <c r="D51" s="2">
        <v>1</v>
      </c>
      <c r="E51" s="22" t="s">
        <v>46</v>
      </c>
      <c r="F51" s="12" t="s">
        <v>129</v>
      </c>
      <c r="G51" s="1" t="s">
        <v>35</v>
      </c>
      <c r="H51" s="14"/>
      <c r="I51" s="16">
        <v>0</v>
      </c>
    </row>
    <row r="52" spans="1:9" s="7" customFormat="1" ht="45">
      <c r="A52" s="68"/>
      <c r="B52" s="54" t="s">
        <v>115</v>
      </c>
      <c r="C52" s="17" t="s">
        <v>67</v>
      </c>
      <c r="D52" s="2">
        <v>2</v>
      </c>
      <c r="E52" s="22" t="s">
        <v>39</v>
      </c>
      <c r="F52" s="12" t="s">
        <v>128</v>
      </c>
      <c r="G52" s="1" t="s">
        <v>35</v>
      </c>
      <c r="H52" s="14"/>
      <c r="I52" s="16">
        <v>0</v>
      </c>
    </row>
    <row r="53" spans="1:9" s="7" customFormat="1" ht="45">
      <c r="A53" s="69"/>
      <c r="B53" s="54" t="s">
        <v>127</v>
      </c>
      <c r="C53" s="17" t="s">
        <v>37</v>
      </c>
      <c r="D53" s="2">
        <v>2</v>
      </c>
      <c r="E53" s="22" t="s">
        <v>69</v>
      </c>
      <c r="F53" s="12" t="s">
        <v>128</v>
      </c>
      <c r="G53" s="1" t="s">
        <v>35</v>
      </c>
      <c r="H53" s="14"/>
      <c r="I53" s="16">
        <v>0</v>
      </c>
    </row>
    <row r="54" spans="1:9" ht="23.25" customHeight="1">
      <c r="A54" s="57" t="s">
        <v>12</v>
      </c>
      <c r="B54" s="57"/>
      <c r="C54" s="57"/>
      <c r="D54" s="57"/>
      <c r="E54" s="57"/>
      <c r="F54" s="57"/>
      <c r="G54" s="57"/>
      <c r="H54" s="57"/>
      <c r="I54" s="13">
        <f>AVERAGE(I11:I41)</f>
        <v>0</v>
      </c>
    </row>
    <row r="55" spans="1:9" ht="12.75" customHeight="1">
      <c r="A55" s="25"/>
      <c r="B55" s="26"/>
      <c r="C55" s="25"/>
      <c r="D55" s="27"/>
      <c r="E55" s="25"/>
      <c r="F55" s="25"/>
      <c r="G55" s="25"/>
      <c r="H55" s="25"/>
      <c r="I55" s="25"/>
    </row>
    <row r="56" spans="1:9" ht="12.75" customHeight="1">
      <c r="A56" s="28"/>
      <c r="B56" s="26"/>
      <c r="C56" s="61"/>
      <c r="D56" s="61"/>
      <c r="E56" s="61"/>
      <c r="F56" s="29"/>
      <c r="G56" s="25"/>
      <c r="H56" s="25"/>
      <c r="I56" s="25"/>
    </row>
    <row r="57" spans="1:9" ht="15" customHeight="1">
      <c r="A57" s="62"/>
      <c r="B57" s="62"/>
      <c r="C57" s="63"/>
      <c r="D57" s="63"/>
      <c r="E57" s="63"/>
      <c r="F57" s="29"/>
      <c r="G57" s="25"/>
      <c r="H57" s="25"/>
      <c r="I57" s="25"/>
    </row>
    <row r="58" spans="1:9" ht="12.75">
      <c r="A58" s="29"/>
      <c r="B58" s="26"/>
      <c r="C58" s="29"/>
      <c r="D58" s="30"/>
      <c r="E58" s="29"/>
      <c r="F58" s="29"/>
      <c r="G58" s="25"/>
      <c r="H58" s="25"/>
      <c r="I58" s="25"/>
    </row>
    <row r="59" spans="1:9" ht="12.75">
      <c r="A59" s="25"/>
      <c r="B59" s="26"/>
      <c r="C59" s="31"/>
      <c r="D59" s="30"/>
      <c r="E59" s="64"/>
      <c r="F59" s="64"/>
      <c r="G59" s="25"/>
      <c r="H59" s="25"/>
      <c r="I59" s="25"/>
    </row>
    <row r="60" spans="1:9" ht="15.75">
      <c r="A60" s="25"/>
      <c r="B60" s="32" t="s">
        <v>21</v>
      </c>
      <c r="C60" s="75" t="s">
        <v>26</v>
      </c>
      <c r="D60" s="75"/>
      <c r="E60" s="75"/>
      <c r="F60" s="29"/>
      <c r="G60" s="25"/>
      <c r="H60" s="25"/>
      <c r="I60" s="25"/>
    </row>
    <row r="61" spans="1:9" ht="15">
      <c r="A61" s="25"/>
      <c r="B61" s="33" t="s">
        <v>39</v>
      </c>
      <c r="C61" s="66" t="s">
        <v>27</v>
      </c>
      <c r="D61" s="66"/>
      <c r="E61" s="66"/>
      <c r="F61" s="25"/>
      <c r="G61" s="25"/>
      <c r="H61" s="25"/>
      <c r="I61" s="25"/>
    </row>
    <row r="62" spans="1:9" ht="25.5" customHeight="1">
      <c r="A62" s="34"/>
      <c r="B62" s="60"/>
      <c r="C62" s="60"/>
      <c r="D62" s="35"/>
      <c r="E62" s="34"/>
      <c r="F62" s="34"/>
      <c r="G62" s="34"/>
      <c r="H62" s="34"/>
      <c r="I62" s="34"/>
    </row>
    <row r="65" ht="23.25">
      <c r="C65" s="9"/>
    </row>
    <row r="67" ht="23.25">
      <c r="C67" s="10"/>
    </row>
    <row r="71" ht="23.25">
      <c r="C71" s="10"/>
    </row>
  </sheetData>
  <sheetProtection/>
  <mergeCells count="22">
    <mergeCell ref="B1:I1"/>
    <mergeCell ref="B2:I2"/>
    <mergeCell ref="C61:E61"/>
    <mergeCell ref="A50:A53"/>
    <mergeCell ref="C5:I5"/>
    <mergeCell ref="A37:A42"/>
    <mergeCell ref="B9:I9"/>
    <mergeCell ref="B7:I7"/>
    <mergeCell ref="C60:E60"/>
    <mergeCell ref="A43:A49"/>
    <mergeCell ref="A11:A36"/>
    <mergeCell ref="A1:A5"/>
    <mergeCell ref="B8:I8"/>
    <mergeCell ref="A54:H54"/>
    <mergeCell ref="B3:I3"/>
    <mergeCell ref="C4:I4"/>
    <mergeCell ref="B62:C62"/>
    <mergeCell ref="C56:E56"/>
    <mergeCell ref="A57:B57"/>
    <mergeCell ref="C57:E57"/>
    <mergeCell ref="E59:F59"/>
    <mergeCell ref="B6:I6"/>
  </mergeCells>
  <printOptions/>
  <pageMargins left="0.1968503937007874" right="0.2755905511811024" top="0.35433070866141736" bottom="0.2755905511811024" header="0" footer="0.1968503937007874"/>
  <pageSetup horizontalDpi="600" verticalDpi="600" orientation="landscape" scale="70" r:id="rId4"/>
  <headerFooter alignWithMargins="0">
    <oddFooter>&amp;RFOEV01-V01-2009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user</cp:lastModifiedBy>
  <cp:lastPrinted>2018-01-30T15:18:16Z</cp:lastPrinted>
  <dcterms:created xsi:type="dcterms:W3CDTF">2008-03-03T19:10:00Z</dcterms:created>
  <dcterms:modified xsi:type="dcterms:W3CDTF">2020-02-14T03:38:16Z</dcterms:modified>
  <cp:category/>
  <cp:version/>
  <cp:contentType/>
  <cp:contentStatus/>
</cp:coreProperties>
</file>