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FD6CFA60-E090-42A9-A94A-4FDF25F9C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2023'!$A$10:$J$79</definedName>
    <definedName name="_xlnm.Print_Area" localSheetId="0">'POA 2023'!$A$1:$I$86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I79" i="1"/>
  <c r="E79" i="1"/>
  <c r="J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conurgencias</author>
  </authors>
  <commentList>
    <comment ref="E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 urgencias:</t>
        </r>
        <r>
          <rPr>
            <sz val="9"/>
            <color indexed="81"/>
            <rFont val="Tahoma"/>
            <family val="2"/>
          </rPr>
          <t xml:space="preserve">
MEDIMAS,COMFENALCO,ASMET SALUD, CAPRESOCA</t>
        </r>
      </text>
    </comment>
  </commentList>
</comments>
</file>

<file path=xl/sharedStrings.xml><?xml version="1.0" encoding="utf-8"?>
<sst xmlns="http://schemas.openxmlformats.org/spreadsheetml/2006/main" count="383" uniqueCount="202">
  <si>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</si>
  <si>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</si>
  <si>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</si>
  <si>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</si>
  <si>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</si>
  <si>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</si>
  <si>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</si>
  <si>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</si>
  <si>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</si>
  <si>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</si>
  <si>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</si>
  <si>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</si>
  <si>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</si>
  <si>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</si>
  <si>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</si>
  <si>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</si>
  <si>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</si>
  <si>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</si>
  <si>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</si>
  <si>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</si>
  <si>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</si>
  <si>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</si>
  <si>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</si>
  <si>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</si>
  <si>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Gestión Financiera</t>
  </si>
  <si>
    <t>Gestionar de recursos financieros por parte del ente municipal para apoyar a la ESE Hospital en la crisis financiera.</t>
  </si>
  <si>
    <t>Fortalecer el proceso de recuperación de cartera y la oportunidad en la respuesta a las glosas, y el sistema de costos  para minimizar el impacto de los pagos inoportunos de la diferentes IPS.</t>
  </si>
  <si>
    <t>Definir estrategias agresivas de cobro de cartera a las diferentes ERP</t>
  </si>
  <si>
    <t>Realizar la autoevaluación de Línea de Base del Sistema Obligatorio del Garantía de la Calidad que incluya un diagnóstico de Habilitación y PAMEC y una autoevaluación del Sistema único de Acreditación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</si>
  <si>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</si>
  <si>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</si>
  <si>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</si>
  <si>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</si>
  <si>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</si>
  <si>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</si>
  <si>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</si>
  <si>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</si>
  <si>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>Lista de asistencia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</si>
  <si>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</si>
  <si>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</si>
  <si>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</si>
  <si>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</si>
  <si>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</si>
  <si>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</si>
  <si>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del plan de mejoramiento de la auditoria interna 2022</t>
  </si>
  <si>
    <t>Realizar seguimiento a los planes de mejoramiento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</si>
  <si>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</si>
  <si>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</si>
  <si>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</si>
  <si>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</si>
  <si>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</si>
  <si>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</si>
  <si>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</si>
  <si>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</si>
  <si>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</si>
  <si>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Socializar el POA 2022  aprobado por Junta Directiva con todo el personal involucrado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</si>
  <si>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</si>
  <si>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</si>
  <si>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</si>
  <si>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</si>
  <si>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</si>
  <si>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JORGE ALBERTO MIRA BUSTAMENTE</t>
  </si>
  <si>
    <t xml:space="preserve">Gerente </t>
  </si>
  <si>
    <t>actualizar pasivocol</t>
  </si>
  <si>
    <t>Presentar informes del SIHO</t>
  </si>
  <si>
    <t>Presentar informes en el chip</t>
  </si>
  <si>
    <t>Presentar informe de deudores morosos</t>
  </si>
  <si>
    <t>Semestral</t>
  </si>
  <si>
    <t>Cumplimiento</t>
  </si>
  <si>
    <t>contadora</t>
  </si>
  <si>
    <t>Mensual</t>
  </si>
  <si>
    <t>Trimestral</t>
  </si>
  <si>
    <t xml:space="preserve">Informes </t>
  </si>
  <si>
    <t>Contador</t>
  </si>
  <si>
    <t>trimestral</t>
  </si>
  <si>
    <t>Realizar el comité de sostenibilidad financiera</t>
  </si>
  <si>
    <t>Actas de comité</t>
  </si>
  <si>
    <t>Comité</t>
  </si>
  <si>
    <t>Realizar la gestión de cobro de cartera en  la etapa persuasiva</t>
  </si>
  <si>
    <t>oficios de cobro</t>
  </si>
  <si>
    <t>Líder del proceso y equipo de trabajo</t>
  </si>
  <si>
    <t>Realizar contrato para la gestión de cobro de cartera en  la etapa coactivo</t>
  </si>
  <si>
    <t xml:space="preserve">mandamientos de pago </t>
  </si>
  <si>
    <t>Gerente</t>
  </si>
  <si>
    <t>anual</t>
  </si>
  <si>
    <t>Realizar gestión de cobro de cartera en  la etapa coactivo</t>
  </si>
  <si>
    <t>trimestralmente</t>
  </si>
  <si>
    <t>actas mesas circular 030</t>
  </si>
  <si>
    <t>Presentar informe de cartera de particulares de la E.S.E.  y funcionarios de farmacia a gerencia</t>
  </si>
  <si>
    <t>informe</t>
  </si>
  <si>
    <t>semestral</t>
  </si>
  <si>
    <t>correos enviados</t>
  </si>
  <si>
    <t>Responder todas las glosas en los términos que establece la norma</t>
  </si>
  <si>
    <t>Presentar indicador de glosas definitivas aceptadas menor o igual al 2%</t>
  </si>
  <si>
    <t>Indicador</t>
  </si>
  <si>
    <t>Realizar el comité de glosas</t>
  </si>
  <si>
    <t>Bimensual</t>
  </si>
  <si>
    <t>lista de asistencia</t>
  </si>
  <si>
    <t>archivo xls</t>
  </si>
  <si>
    <t>Socializar las condiciones de los contratos con todo el personal involucrado en la prestación de los servicios y en la facturación</t>
  </si>
  <si>
    <t>Actualizar oportunamente las tarifas de los contratos en el software</t>
  </si>
  <si>
    <t>informe de auditoria</t>
  </si>
  <si>
    <t xml:space="preserve">Realizar auditoria a los rips antes de enviar </t>
  </si>
  <si>
    <t xml:space="preserve">informe 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</si>
  <si>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</si>
  <si>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</si>
  <si>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</si>
  <si>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</si>
  <si>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</si>
  <si>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factura de venta</t>
  </si>
  <si>
    <t>presentar facturas de cobro de contrato para subsidio a la oferta y subsidio a la demanda, las que sean necesarias según especifique el contratante</t>
  </si>
  <si>
    <t>acta de comité sostenibilidad</t>
  </si>
  <si>
    <t xml:space="preserve">subdirector Administrativo </t>
  </si>
  <si>
    <t xml:space="preserve">trimestral </t>
  </si>
  <si>
    <t xml:space="preserve">Realizar seguimiento al consumo mensual de servicios públicos </t>
  </si>
  <si>
    <t>informe recibido por gerencia</t>
  </si>
  <si>
    <t>subdirector Administrativo y pagadora</t>
  </si>
  <si>
    <t xml:space="preserve">Realizar informe cuantas por pagar a proveedores , </t>
  </si>
  <si>
    <t>pagadora</t>
  </si>
  <si>
    <t>evidencia de trasn</t>
  </si>
  <si>
    <t>calidad</t>
  </si>
  <si>
    <t>MANUEL MUÑOZ DUQUE</t>
  </si>
  <si>
    <t>TECNICO ADMINISTRATIVO</t>
  </si>
  <si>
    <t>28 de febrero 2023</t>
  </si>
  <si>
    <t>GESTION FINANCIERA</t>
  </si>
  <si>
    <t>A diciembre de 2023</t>
  </si>
  <si>
    <t>Anual enero de 2023</t>
  </si>
  <si>
    <t>cumplimiento</t>
  </si>
  <si>
    <t>Primer semestre de 2023</t>
  </si>
  <si>
    <t>Diciembre de 2023</t>
  </si>
  <si>
    <t xml:space="preserve">Socializar las acciones del aprendizaje organizacional con su equipo de trabajo </t>
  </si>
  <si>
    <t xml:space="preserve">Semestral </t>
  </si>
  <si>
    <t>Trimestral julio y septiembre diciembre de 2023</t>
  </si>
  <si>
    <t>febrero de 2023</t>
  </si>
  <si>
    <t>Marzo de 2023</t>
  </si>
  <si>
    <t>Junio de 2023</t>
  </si>
  <si>
    <t>Julio de 2023</t>
  </si>
  <si>
    <t>Primer trimestre de 2023</t>
  </si>
  <si>
    <t>Técnico Administrativo</t>
  </si>
  <si>
    <t>presentar facturas  de cobro de contrato PIC, las necesarias según especifique el contratante</t>
  </si>
  <si>
    <t xml:space="preserve">socialización al personal las glosas presentadas trimestralmente con los ajustes respectivos para que no se presenten </t>
  </si>
  <si>
    <t>presentación de informe de sobre facturación  contratos capitados al personal medico, en comité sostenibilidad</t>
  </si>
  <si>
    <t>gerente , subdirector administrativo y técnico administrativo</t>
  </si>
  <si>
    <t>en reunión médicos</t>
  </si>
  <si>
    <t xml:space="preserve">Realizar conciliación de cartera con contabilidad y presupuesto </t>
  </si>
  <si>
    <t xml:space="preserve">técnico administrativo </t>
  </si>
  <si>
    <t xml:space="preserve">Radicación facturación mensual los 15 primeros días </t>
  </si>
  <si>
    <t xml:space="preserve">validación y cargue rips a plataformas eps </t>
  </si>
  <si>
    <t>capacitación en manejo de Rips al personal del área de facturación</t>
  </si>
  <si>
    <t>Actualización normativa de facturación y su manejo en el software institucional</t>
  </si>
  <si>
    <t>Realizar auditoria de cuentas antes de enviar la facturación</t>
  </si>
  <si>
    <t xml:space="preserve">Presenta informe a la gerencia del comportamiento de la facturación en los contratos capitado </t>
  </si>
  <si>
    <t>Realizar evolución de costos en comité de sostenibilidad (CONTROL DEL GASTO)</t>
  </si>
  <si>
    <t>Realizar programación de pagos de acuerdo a las políticas institucionales</t>
  </si>
  <si>
    <t>informe de análisis</t>
  </si>
  <si>
    <t>Realizar transferencia de retenciones ( estampillas y otros al municipio</t>
  </si>
  <si>
    <t xml:space="preserve">presentar de boletín de caja </t>
  </si>
  <si>
    <t>boletín</t>
  </si>
  <si>
    <t>Realizar los registro de documentos fuentes en su totalidad los 10 primeros días del mes siguiente</t>
  </si>
  <si>
    <t>certificación contadora</t>
  </si>
  <si>
    <t>grupos gestión financiera</t>
  </si>
  <si>
    <t>jurídico cobro coactivo</t>
  </si>
  <si>
    <t>realizar circularización de cartera vía correo electrónico con es</t>
  </si>
  <si>
    <t>realizar conciliación de saldos con las es  en concordancia con circular 030</t>
  </si>
  <si>
    <t xml:space="preserve">actas conciliación </t>
  </si>
  <si>
    <t>Técnico administrativo</t>
  </si>
  <si>
    <t>Asistir a las mesas de conciliación circular 030</t>
  </si>
  <si>
    <t>técnico administrativo y Gerente</t>
  </si>
  <si>
    <t xml:space="preserve">Realizar conciliación Supersalud </t>
  </si>
  <si>
    <t>actas de conciliación</t>
  </si>
  <si>
    <t>técnico administrativo, asesor jurídico y Gerente</t>
  </si>
  <si>
    <t>técnico administrativo</t>
  </si>
  <si>
    <t>Retroalimentar al personal de caja con deudas particulares</t>
  </si>
  <si>
    <t>Realizar depuración con usuarios particulares hospital de deudas con la E.S.E.</t>
  </si>
  <si>
    <t>depuración</t>
  </si>
  <si>
    <t>Líder del proceso</t>
  </si>
  <si>
    <t>Participar en la auto evaluación de los estándares de acreditación</t>
  </si>
  <si>
    <t>Cumplir con las actividades del PAMEC 2023</t>
  </si>
  <si>
    <t>Líder y grupo de trabajo</t>
  </si>
  <si>
    <t>Realizar seguimiento al plan de acción de PAMEC 2023</t>
  </si>
  <si>
    <t xml:space="preserve">actualización </t>
  </si>
  <si>
    <t>técnico financiero y subdirector administrativo</t>
  </si>
  <si>
    <t>Presentar retención en la fuente</t>
  </si>
  <si>
    <t>pago retención</t>
  </si>
  <si>
    <t xml:space="preserve">Presentar informes de la Circular única 016 se presenta 3 </t>
  </si>
  <si>
    <t>Técnico financiero</t>
  </si>
  <si>
    <t>Presentar informes de la circular 14, informe facturación y pagos</t>
  </si>
  <si>
    <t>Plan de implementación</t>
  </si>
  <si>
    <t>Plan de mejoramiento</t>
  </si>
  <si>
    <t>Realizar auto evaluación a los diferentes planes de mejoramiento realizados en el periodo</t>
  </si>
  <si>
    <t>Auto evaluación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</si>
  <si>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</si>
  <si>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</si>
  <si>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</si>
  <si>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seguimiento y evaluación al plan para minimizar los riesgos</t>
  </si>
  <si>
    <t>acta de socialización</t>
  </si>
  <si>
    <t>Autoevaluación</t>
  </si>
  <si>
    <t>Realizar seguimiento y evaluación del POA</t>
  </si>
  <si>
    <t>Realizar curso virtual de transparencia, integridad y lucha anticorrupción</t>
  </si>
  <si>
    <t>líder del proceso y grupo de trabajo</t>
  </si>
  <si>
    <t>Implementar las 14 políticas de MIPG en cada uno de los proceso correspondientes</t>
  </si>
  <si>
    <t>Realizar auto evaluación al plan para minimizar los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</si>
</sst>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2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9" xfId="1" applyFill="1" applyBorder="1"/>
    <xf numFmtId="0" fontId="1" fillId="2" borderId="10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1" xfId="1" applyFill="1" applyBorder="1"/>
    <xf numFmtId="0" fontId="1" fillId="2" borderId="11" xfId="1" applyFill="1" applyBorder="1" applyAlignment="1">
      <alignment horizontal="center"/>
    </xf>
    <xf numFmtId="0" fontId="1" fillId="2" borderId="12" xfId="1" applyFill="1" applyBorder="1"/>
    <xf numFmtId="0" fontId="12" fillId="2" borderId="0" xfId="1" applyFont="1" applyFill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9" fontId="3" fillId="0" borderId="2" xfId="3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" fontId="8" fillId="0" borderId="2" xfId="2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9" fontId="5" fillId="0" borderId="2" xfId="2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justify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1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6" fillId="2" borderId="0" xfId="1" applyFont="1" applyFill="1"/>
    <xf numFmtId="0" fontId="8" fillId="3" borderId="2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2" xr:uid="{00000000-0005-0000-0000-000001000000}"/>
    <cellStyle name="Normal 4" xfId="1" xr:uid="{00000000-0005-0000-0000-000002000000}"/>
    <cellStyle name="Porcentaj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topLeftCell="A63" zoomScale="95" zoomScaleNormal="95" workbookViewId="0">
      <selection activeCell="C68" sqref="C68"/>
    </sheetView>
  </sheetViews>
  <sheetFormatPr baseColWidth="10" defaultRowHeight="12.75" x14ac:dyDescent="0.2"/>
  <cols>
    <col min="1" max="1" width="27.5703125" style="1" customWidth="1"/>
    <col min="2" max="2" width="52.5703125" style="9" customWidth="1"/>
    <col min="3" max="3" width="44.42578125" style="1" customWidth="1"/>
    <col min="4" max="4" width="20.5703125" style="21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61" t="s">
        <v>0</v>
      </c>
      <c r="B1" s="63" t="s">
        <v>1</v>
      </c>
      <c r="C1" s="63"/>
      <c r="D1" s="63"/>
      <c r="E1" s="63"/>
      <c r="F1" s="63"/>
      <c r="G1" s="63"/>
      <c r="H1" s="63"/>
      <c r="I1" s="63"/>
      <c r="J1" s="63"/>
    </row>
    <row r="2" spans="1:10" ht="24.95" customHeight="1" x14ac:dyDescent="0.2">
      <c r="A2" s="62"/>
      <c r="B2" s="63" t="s">
        <v>2</v>
      </c>
      <c r="C2" s="63"/>
      <c r="D2" s="63"/>
      <c r="E2" s="63"/>
      <c r="F2" s="63"/>
      <c r="G2" s="63"/>
      <c r="H2" s="63"/>
      <c r="I2" s="63"/>
      <c r="J2" s="63"/>
    </row>
    <row r="3" spans="1:10" ht="24.95" customHeight="1" x14ac:dyDescent="0.2">
      <c r="A3" s="62"/>
      <c r="B3" s="63" t="s">
        <v>3</v>
      </c>
      <c r="C3" s="63"/>
      <c r="D3" s="63"/>
      <c r="E3" s="63"/>
      <c r="F3" s="63"/>
      <c r="G3" s="63"/>
      <c r="H3" s="63"/>
      <c r="I3" s="63"/>
      <c r="J3" s="63"/>
    </row>
    <row r="4" spans="1:10" ht="24.95" customHeight="1" x14ac:dyDescent="0.2">
      <c r="A4" s="62"/>
      <c r="B4" s="2" t="s">
        <v>4</v>
      </c>
      <c r="C4" s="64" t="s">
        <v>124</v>
      </c>
      <c r="D4" s="64"/>
      <c r="E4" s="64"/>
      <c r="F4" s="64"/>
      <c r="G4" s="64"/>
      <c r="H4" s="64"/>
      <c r="I4" s="64"/>
      <c r="J4" s="64"/>
    </row>
    <row r="5" spans="1:10" ht="24.95" customHeight="1" x14ac:dyDescent="0.2">
      <c r="A5" s="62"/>
      <c r="B5" s="2" t="s">
        <v>5</v>
      </c>
      <c r="C5" s="64">
        <v>2023</v>
      </c>
      <c r="D5" s="64"/>
      <c r="E5" s="64"/>
      <c r="F5" s="64"/>
      <c r="G5" s="64"/>
      <c r="H5" s="64"/>
      <c r="I5" s="64"/>
      <c r="J5" s="64"/>
    </row>
    <row r="6" spans="1:10" ht="46.5" customHeight="1" x14ac:dyDescent="0.2">
      <c r="A6" s="3" t="s">
        <v>6</v>
      </c>
      <c r="B6" s="65" t="s">
        <v>7</v>
      </c>
      <c r="C6" s="65"/>
      <c r="D6" s="65"/>
      <c r="E6" s="65"/>
      <c r="F6" s="65"/>
      <c r="G6" s="65"/>
      <c r="H6" s="65"/>
      <c r="I6" s="65"/>
      <c r="J6" s="65"/>
    </row>
    <row r="7" spans="1:10" ht="54.75" customHeight="1" x14ac:dyDescent="0.2">
      <c r="A7" s="3" t="s">
        <v>8</v>
      </c>
      <c r="B7" s="65" t="s">
        <v>9</v>
      </c>
      <c r="C7" s="65"/>
      <c r="D7" s="65"/>
      <c r="E7" s="65"/>
      <c r="F7" s="65"/>
      <c r="G7" s="65"/>
      <c r="H7" s="65"/>
      <c r="I7" s="65"/>
      <c r="J7" s="65"/>
    </row>
    <row r="8" spans="1:10" ht="56.25" customHeight="1" x14ac:dyDescent="0.2">
      <c r="A8" s="4" t="s">
        <v>10</v>
      </c>
      <c r="B8" s="65" t="s">
        <v>11</v>
      </c>
      <c r="C8" s="65"/>
      <c r="D8" s="65"/>
      <c r="E8" s="65"/>
      <c r="F8" s="65"/>
      <c r="G8" s="65"/>
      <c r="H8" s="65"/>
      <c r="I8" s="65"/>
      <c r="J8" s="65"/>
    </row>
    <row r="9" spans="1:10" ht="47.25" customHeight="1" x14ac:dyDescent="0.2">
      <c r="A9" s="5" t="s">
        <v>12</v>
      </c>
      <c r="B9" s="65" t="s">
        <v>13</v>
      </c>
      <c r="C9" s="65"/>
      <c r="D9" s="65"/>
      <c r="E9" s="65"/>
      <c r="F9" s="65"/>
      <c r="G9" s="65"/>
      <c r="H9" s="65"/>
      <c r="I9" s="65"/>
      <c r="J9" s="65"/>
    </row>
    <row r="10" spans="1:10" ht="47.25" customHeight="1" x14ac:dyDescent="0.2">
      <c r="A10" s="25" t="s">
        <v>14</v>
      </c>
      <c r="B10" s="25" t="s">
        <v>15</v>
      </c>
      <c r="C10" s="25" t="s">
        <v>16</v>
      </c>
      <c r="D10" s="25" t="s">
        <v>17</v>
      </c>
      <c r="E10" s="25" t="s">
        <v>18</v>
      </c>
      <c r="F10" s="25" t="s">
        <v>19</v>
      </c>
      <c r="G10" s="25" t="s">
        <v>20</v>
      </c>
      <c r="H10" s="25" t="s">
        <v>21</v>
      </c>
      <c r="I10" s="25" t="s">
        <v>22</v>
      </c>
      <c r="J10" s="25" t="s">
        <v>23</v>
      </c>
    </row>
    <row r="11" spans="1:10" s="6" customFormat="1" ht="60" customHeight="1" x14ac:dyDescent="0.2">
      <c r="A11" s="66" t="s">
        <v>24</v>
      </c>
      <c r="B11" s="68" t="s">
        <v>25</v>
      </c>
      <c r="C11" s="26" t="s">
        <v>110</v>
      </c>
      <c r="D11" s="27" t="s">
        <v>109</v>
      </c>
      <c r="E11" s="27">
        <v>12</v>
      </c>
      <c r="F11" s="28" t="s">
        <v>138</v>
      </c>
      <c r="G11" s="29" t="s">
        <v>125</v>
      </c>
      <c r="H11" s="23" t="s">
        <v>68</v>
      </c>
      <c r="I11" s="30"/>
      <c r="J11" s="31">
        <f t="shared" ref="J11:J78" si="0">I11/E11</f>
        <v>0</v>
      </c>
    </row>
    <row r="12" spans="1:10" s="6" customFormat="1" ht="60" customHeight="1" x14ac:dyDescent="0.2">
      <c r="A12" s="67"/>
      <c r="B12" s="68"/>
      <c r="C12" s="26" t="s">
        <v>139</v>
      </c>
      <c r="D12" s="27" t="s">
        <v>109</v>
      </c>
      <c r="E12" s="27">
        <v>12</v>
      </c>
      <c r="F12" s="28" t="s">
        <v>138</v>
      </c>
      <c r="G12" s="29" t="s">
        <v>125</v>
      </c>
      <c r="H12" s="23" t="s">
        <v>68</v>
      </c>
      <c r="I12" s="30"/>
      <c r="J12" s="31">
        <f t="shared" si="0"/>
        <v>0</v>
      </c>
    </row>
    <row r="13" spans="1:10" s="6" customFormat="1" ht="40.5" customHeight="1" x14ac:dyDescent="0.2">
      <c r="A13" s="67"/>
      <c r="B13" s="68" t="s">
        <v>26</v>
      </c>
      <c r="C13" s="24" t="s">
        <v>92</v>
      </c>
      <c r="D13" s="23" t="s">
        <v>32</v>
      </c>
      <c r="E13" s="23">
        <v>12</v>
      </c>
      <c r="F13" s="23" t="s">
        <v>80</v>
      </c>
      <c r="G13" s="23" t="s">
        <v>70</v>
      </c>
      <c r="H13" s="23" t="s">
        <v>68</v>
      </c>
      <c r="I13" s="30"/>
      <c r="J13" s="31">
        <f t="shared" si="0"/>
        <v>0</v>
      </c>
    </row>
    <row r="14" spans="1:10" s="6" customFormat="1" ht="40.5" customHeight="1" x14ac:dyDescent="0.2">
      <c r="A14" s="67"/>
      <c r="B14" s="68"/>
      <c r="C14" s="24" t="s">
        <v>93</v>
      </c>
      <c r="D14" s="23" t="s">
        <v>94</v>
      </c>
      <c r="E14" s="23">
        <v>12</v>
      </c>
      <c r="F14" s="23" t="s">
        <v>80</v>
      </c>
      <c r="G14" s="23" t="s">
        <v>70</v>
      </c>
      <c r="H14" s="23" t="s">
        <v>68</v>
      </c>
      <c r="I14" s="30"/>
      <c r="J14" s="31">
        <f t="shared" si="0"/>
        <v>0</v>
      </c>
    </row>
    <row r="15" spans="1:10" s="6" customFormat="1" ht="40.5" customHeight="1" x14ac:dyDescent="0.2">
      <c r="A15" s="67"/>
      <c r="B15" s="68"/>
      <c r="C15" s="89" t="s">
        <v>95</v>
      </c>
      <c r="D15" s="23" t="s">
        <v>76</v>
      </c>
      <c r="E15" s="23">
        <v>4</v>
      </c>
      <c r="F15" s="23" t="s">
        <v>80</v>
      </c>
      <c r="G15" s="23" t="s">
        <v>96</v>
      </c>
      <c r="H15" s="23" t="s">
        <v>68</v>
      </c>
      <c r="I15" s="30"/>
      <c r="J15" s="31">
        <f t="shared" si="0"/>
        <v>0</v>
      </c>
    </row>
    <row r="16" spans="1:10" s="6" customFormat="1" ht="58.5" customHeight="1" x14ac:dyDescent="0.2">
      <c r="A16" s="67"/>
      <c r="B16" s="68"/>
      <c r="C16" s="24" t="s">
        <v>140</v>
      </c>
      <c r="D16" s="23" t="s">
        <v>97</v>
      </c>
      <c r="E16" s="23">
        <v>4</v>
      </c>
      <c r="F16" s="23" t="s">
        <v>80</v>
      </c>
      <c r="G16" s="23" t="s">
        <v>74</v>
      </c>
      <c r="H16" s="23" t="s">
        <v>68</v>
      </c>
      <c r="I16" s="30"/>
      <c r="J16" s="31">
        <f t="shared" si="0"/>
        <v>0</v>
      </c>
    </row>
    <row r="17" spans="1:10" s="6" customFormat="1" ht="51.75" customHeight="1" x14ac:dyDescent="0.2">
      <c r="A17" s="67"/>
      <c r="B17" s="68"/>
      <c r="C17" s="24" t="s">
        <v>141</v>
      </c>
      <c r="D17" s="23" t="s">
        <v>97</v>
      </c>
      <c r="E17" s="23">
        <v>4</v>
      </c>
      <c r="F17" s="23" t="s">
        <v>142</v>
      </c>
      <c r="G17" s="23" t="s">
        <v>143</v>
      </c>
      <c r="H17" s="23" t="s">
        <v>68</v>
      </c>
      <c r="I17" s="30"/>
      <c r="J17" s="31">
        <f t="shared" si="0"/>
        <v>0</v>
      </c>
    </row>
    <row r="18" spans="1:10" s="6" customFormat="1" ht="40.5" customHeight="1" x14ac:dyDescent="0.2">
      <c r="A18" s="67"/>
      <c r="B18" s="68"/>
      <c r="C18" s="24" t="s">
        <v>144</v>
      </c>
      <c r="D18" s="23" t="s">
        <v>98</v>
      </c>
      <c r="E18" s="23">
        <v>12</v>
      </c>
      <c r="F18" s="23" t="s">
        <v>145</v>
      </c>
      <c r="G18" s="23" t="s">
        <v>70</v>
      </c>
      <c r="H18" s="23" t="s">
        <v>68</v>
      </c>
      <c r="I18" s="30"/>
      <c r="J18" s="31">
        <f t="shared" si="0"/>
        <v>0</v>
      </c>
    </row>
    <row r="19" spans="1:10" s="6" customFormat="1" ht="63" customHeight="1" x14ac:dyDescent="0.2">
      <c r="A19" s="67"/>
      <c r="B19" s="68"/>
      <c r="C19" s="24" t="s">
        <v>99</v>
      </c>
      <c r="D19" s="23" t="s">
        <v>32</v>
      </c>
      <c r="E19" s="23">
        <v>2</v>
      </c>
      <c r="F19" s="23" t="s">
        <v>80</v>
      </c>
      <c r="G19" s="23" t="s">
        <v>67</v>
      </c>
      <c r="H19" s="23" t="s">
        <v>68</v>
      </c>
      <c r="I19" s="30"/>
      <c r="J19" s="31">
        <f t="shared" si="0"/>
        <v>0</v>
      </c>
    </row>
    <row r="20" spans="1:10" s="6" customFormat="1" ht="48.75" customHeight="1" x14ac:dyDescent="0.2">
      <c r="A20" s="67"/>
      <c r="B20" s="68"/>
      <c r="C20" s="24" t="s">
        <v>100</v>
      </c>
      <c r="D20" s="23" t="s">
        <v>32</v>
      </c>
      <c r="E20" s="23">
        <v>1</v>
      </c>
      <c r="F20" s="23" t="s">
        <v>80</v>
      </c>
      <c r="G20" s="23" t="s">
        <v>126</v>
      </c>
      <c r="H20" s="23" t="s">
        <v>68</v>
      </c>
      <c r="I20" s="30"/>
      <c r="J20" s="31">
        <f t="shared" si="0"/>
        <v>0</v>
      </c>
    </row>
    <row r="21" spans="1:10" s="6" customFormat="1" ht="40.5" customHeight="1" x14ac:dyDescent="0.2">
      <c r="A21" s="67"/>
      <c r="B21" s="68"/>
      <c r="C21" s="24" t="s">
        <v>146</v>
      </c>
      <c r="D21" s="23" t="s">
        <v>32</v>
      </c>
      <c r="E21" s="23">
        <v>12</v>
      </c>
      <c r="F21" s="23" t="s">
        <v>80</v>
      </c>
      <c r="G21" s="23" t="s">
        <v>70</v>
      </c>
      <c r="H21" s="23" t="s">
        <v>68</v>
      </c>
      <c r="I21" s="30"/>
      <c r="J21" s="31">
        <f t="shared" si="0"/>
        <v>0</v>
      </c>
    </row>
    <row r="22" spans="1:10" s="6" customFormat="1" ht="40.5" customHeight="1" x14ac:dyDescent="0.2">
      <c r="A22" s="67"/>
      <c r="B22" s="68"/>
      <c r="C22" s="24" t="s">
        <v>147</v>
      </c>
      <c r="D22" s="23" t="s">
        <v>32</v>
      </c>
      <c r="E22" s="23">
        <v>12</v>
      </c>
      <c r="F22" s="23" t="s">
        <v>80</v>
      </c>
      <c r="G22" s="23" t="s">
        <v>70</v>
      </c>
      <c r="H22" s="23" t="s">
        <v>68</v>
      </c>
      <c r="I22" s="30"/>
      <c r="J22" s="31">
        <f t="shared" si="0"/>
        <v>0</v>
      </c>
    </row>
    <row r="23" spans="1:10" s="6" customFormat="1" ht="40.5" customHeight="1" x14ac:dyDescent="0.2">
      <c r="A23" s="67"/>
      <c r="B23" s="68"/>
      <c r="C23" s="24" t="s">
        <v>148</v>
      </c>
      <c r="D23" s="23" t="s">
        <v>97</v>
      </c>
      <c r="E23" s="23">
        <v>2</v>
      </c>
      <c r="F23" s="23" t="s">
        <v>80</v>
      </c>
      <c r="G23" s="23" t="s">
        <v>67</v>
      </c>
      <c r="H23" s="23" t="s">
        <v>68</v>
      </c>
      <c r="I23" s="30"/>
      <c r="J23" s="31">
        <f t="shared" si="0"/>
        <v>0</v>
      </c>
    </row>
    <row r="24" spans="1:10" s="6" customFormat="1" ht="40.5" customHeight="1" x14ac:dyDescent="0.2">
      <c r="A24" s="67"/>
      <c r="B24" s="68"/>
      <c r="C24" s="24" t="s">
        <v>149</v>
      </c>
      <c r="D24" s="23" t="s">
        <v>97</v>
      </c>
      <c r="E24" s="23">
        <v>2</v>
      </c>
      <c r="F24" s="23" t="s">
        <v>80</v>
      </c>
      <c r="G24" s="23" t="s">
        <v>67</v>
      </c>
      <c r="H24" s="23" t="s">
        <v>68</v>
      </c>
      <c r="I24" s="30"/>
      <c r="J24" s="31">
        <f t="shared" si="0"/>
        <v>0</v>
      </c>
    </row>
    <row r="25" spans="1:10" s="6" customFormat="1" ht="40.5" customHeight="1" x14ac:dyDescent="0.2">
      <c r="A25" s="67"/>
      <c r="B25" s="68"/>
      <c r="C25" s="24" t="s">
        <v>150</v>
      </c>
      <c r="D25" s="23" t="s">
        <v>101</v>
      </c>
      <c r="E25" s="23">
        <v>12</v>
      </c>
      <c r="F25" s="23" t="s">
        <v>80</v>
      </c>
      <c r="G25" s="23" t="s">
        <v>70</v>
      </c>
      <c r="H25" s="23" t="s">
        <v>68</v>
      </c>
      <c r="I25" s="30"/>
      <c r="J25" s="31">
        <f t="shared" si="0"/>
        <v>0</v>
      </c>
    </row>
    <row r="26" spans="1:10" s="6" customFormat="1" ht="40.5" customHeight="1" x14ac:dyDescent="0.2">
      <c r="A26" s="67"/>
      <c r="B26" s="68"/>
      <c r="C26" s="24" t="s">
        <v>102</v>
      </c>
      <c r="D26" s="23" t="s">
        <v>101</v>
      </c>
      <c r="E26" s="23">
        <v>12</v>
      </c>
      <c r="F26" s="23" t="s">
        <v>80</v>
      </c>
      <c r="G26" s="23" t="s">
        <v>70</v>
      </c>
      <c r="H26" s="23" t="s">
        <v>68</v>
      </c>
      <c r="I26" s="30"/>
      <c r="J26" s="31">
        <f t="shared" si="0"/>
        <v>0</v>
      </c>
    </row>
    <row r="27" spans="1:10" s="6" customFormat="1" ht="51" customHeight="1" x14ac:dyDescent="0.2">
      <c r="A27" s="67"/>
      <c r="B27" s="68"/>
      <c r="C27" s="24" t="s">
        <v>151</v>
      </c>
      <c r="D27" s="23" t="s">
        <v>103</v>
      </c>
      <c r="E27" s="23">
        <v>12</v>
      </c>
      <c r="F27" s="23" t="s">
        <v>80</v>
      </c>
      <c r="G27" s="23" t="s">
        <v>70</v>
      </c>
      <c r="H27" s="23" t="s">
        <v>68</v>
      </c>
      <c r="I27" s="30"/>
      <c r="J27" s="31">
        <f t="shared" si="0"/>
        <v>0</v>
      </c>
    </row>
    <row r="28" spans="1:10" s="6" customFormat="1" ht="40.5" customHeight="1" x14ac:dyDescent="0.2">
      <c r="A28" s="67"/>
      <c r="B28" s="68"/>
      <c r="C28" s="42" t="s">
        <v>152</v>
      </c>
      <c r="D28" s="23" t="s">
        <v>111</v>
      </c>
      <c r="E28" s="23">
        <v>4</v>
      </c>
      <c r="F28" s="23" t="s">
        <v>112</v>
      </c>
      <c r="G28" s="23" t="s">
        <v>113</v>
      </c>
      <c r="H28" s="23" t="s">
        <v>68</v>
      </c>
      <c r="I28" s="30"/>
      <c r="J28" s="31">
        <f t="shared" si="0"/>
        <v>0</v>
      </c>
    </row>
    <row r="29" spans="1:10" s="6" customFormat="1" ht="40.5" customHeight="1" x14ac:dyDescent="0.2">
      <c r="A29" s="67"/>
      <c r="B29" s="68"/>
      <c r="C29" s="24" t="s">
        <v>114</v>
      </c>
      <c r="D29" s="23" t="s">
        <v>115</v>
      </c>
      <c r="E29" s="23">
        <v>12</v>
      </c>
      <c r="F29" s="23" t="s">
        <v>112</v>
      </c>
      <c r="G29" s="23" t="s">
        <v>70</v>
      </c>
      <c r="H29" s="23" t="s">
        <v>68</v>
      </c>
      <c r="I29" s="30"/>
      <c r="J29" s="31">
        <f t="shared" si="0"/>
        <v>0</v>
      </c>
    </row>
    <row r="30" spans="1:10" s="6" customFormat="1" ht="40.5" customHeight="1" x14ac:dyDescent="0.2">
      <c r="A30" s="67"/>
      <c r="B30" s="68"/>
      <c r="C30" s="24" t="s">
        <v>153</v>
      </c>
      <c r="D30" s="23" t="s">
        <v>154</v>
      </c>
      <c r="E30" s="23">
        <v>12</v>
      </c>
      <c r="F30" s="23" t="s">
        <v>116</v>
      </c>
      <c r="G30" s="23" t="s">
        <v>70</v>
      </c>
      <c r="H30" s="23" t="s">
        <v>68</v>
      </c>
      <c r="I30" s="30"/>
      <c r="J30" s="31">
        <f t="shared" si="0"/>
        <v>0</v>
      </c>
    </row>
    <row r="31" spans="1:10" s="6" customFormat="1" ht="40.5" customHeight="1" x14ac:dyDescent="0.2">
      <c r="A31" s="67"/>
      <c r="B31" s="68"/>
      <c r="C31" s="24" t="s">
        <v>117</v>
      </c>
      <c r="D31" s="23" t="s">
        <v>89</v>
      </c>
      <c r="E31" s="23">
        <v>12</v>
      </c>
      <c r="F31" s="23" t="s">
        <v>118</v>
      </c>
      <c r="G31" s="23" t="s">
        <v>70</v>
      </c>
      <c r="H31" s="23" t="s">
        <v>68</v>
      </c>
      <c r="I31" s="30"/>
      <c r="J31" s="31">
        <f t="shared" si="0"/>
        <v>0</v>
      </c>
    </row>
    <row r="32" spans="1:10" s="6" customFormat="1" ht="40.5" customHeight="1" x14ac:dyDescent="0.2">
      <c r="A32" s="67"/>
      <c r="B32" s="68"/>
      <c r="C32" s="24" t="s">
        <v>155</v>
      </c>
      <c r="D32" s="23" t="s">
        <v>119</v>
      </c>
      <c r="E32" s="23">
        <v>12</v>
      </c>
      <c r="F32" s="23" t="s">
        <v>118</v>
      </c>
      <c r="G32" s="23" t="s">
        <v>70</v>
      </c>
      <c r="H32" s="23" t="s">
        <v>68</v>
      </c>
      <c r="I32" s="30"/>
      <c r="J32" s="31">
        <f t="shared" si="0"/>
        <v>0</v>
      </c>
    </row>
    <row r="33" spans="1:10" s="6" customFormat="1" ht="40.5" customHeight="1" x14ac:dyDescent="0.2">
      <c r="A33" s="67"/>
      <c r="B33" s="68"/>
      <c r="C33" s="24" t="s">
        <v>156</v>
      </c>
      <c r="D33" s="23" t="s">
        <v>157</v>
      </c>
      <c r="E33" s="23">
        <v>12</v>
      </c>
      <c r="F33" s="23" t="s">
        <v>118</v>
      </c>
      <c r="G33" s="23" t="s">
        <v>70</v>
      </c>
      <c r="H33" s="23" t="s">
        <v>68</v>
      </c>
      <c r="I33" s="30"/>
      <c r="J33" s="31">
        <f t="shared" si="0"/>
        <v>0</v>
      </c>
    </row>
    <row r="34" spans="1:10" s="6" customFormat="1" ht="50.25" customHeight="1" x14ac:dyDescent="0.2">
      <c r="A34" s="67"/>
      <c r="B34" s="68"/>
      <c r="C34" s="24" t="s">
        <v>158</v>
      </c>
      <c r="D34" s="23" t="s">
        <v>159</v>
      </c>
      <c r="E34" s="23">
        <v>12</v>
      </c>
      <c r="F34" s="23" t="s">
        <v>160</v>
      </c>
      <c r="G34" s="23" t="s">
        <v>70</v>
      </c>
      <c r="H34" s="23" t="s">
        <v>68</v>
      </c>
      <c r="I34" s="30"/>
      <c r="J34" s="31">
        <f t="shared" si="0"/>
        <v>0</v>
      </c>
    </row>
    <row r="35" spans="1:10" s="6" customFormat="1" ht="42" customHeight="1" x14ac:dyDescent="0.2">
      <c r="A35" s="67"/>
      <c r="B35" s="68" t="s">
        <v>27</v>
      </c>
      <c r="C35" s="42" t="s">
        <v>75</v>
      </c>
      <c r="D35" s="23" t="s">
        <v>76</v>
      </c>
      <c r="E35" s="23">
        <v>4</v>
      </c>
      <c r="F35" s="23" t="s">
        <v>77</v>
      </c>
      <c r="G35" s="23" t="s">
        <v>71</v>
      </c>
      <c r="H35" s="23" t="s">
        <v>68</v>
      </c>
      <c r="I35" s="30"/>
      <c r="J35" s="31">
        <f t="shared" si="0"/>
        <v>0</v>
      </c>
    </row>
    <row r="36" spans="1:10" s="6" customFormat="1" ht="39" customHeight="1" x14ac:dyDescent="0.2">
      <c r="A36" s="67"/>
      <c r="B36" s="68"/>
      <c r="C36" s="24" t="s">
        <v>78</v>
      </c>
      <c r="D36" s="23" t="s">
        <v>79</v>
      </c>
      <c r="E36" s="23">
        <v>12</v>
      </c>
      <c r="F36" s="23" t="s">
        <v>80</v>
      </c>
      <c r="G36" s="23" t="s">
        <v>70</v>
      </c>
      <c r="H36" s="23" t="s">
        <v>68</v>
      </c>
      <c r="I36" s="30"/>
      <c r="J36" s="31">
        <f t="shared" si="0"/>
        <v>0</v>
      </c>
    </row>
    <row r="37" spans="1:10" s="6" customFormat="1" ht="36.75" customHeight="1" x14ac:dyDescent="0.2">
      <c r="A37" s="67"/>
      <c r="B37" s="68"/>
      <c r="C37" s="24" t="s">
        <v>81</v>
      </c>
      <c r="D37" s="23" t="s">
        <v>82</v>
      </c>
      <c r="E37" s="23">
        <v>1</v>
      </c>
      <c r="F37" s="23" t="s">
        <v>83</v>
      </c>
      <c r="G37" s="23" t="s">
        <v>84</v>
      </c>
      <c r="H37" s="23" t="s">
        <v>68</v>
      </c>
      <c r="I37" s="30"/>
      <c r="J37" s="31">
        <f t="shared" si="0"/>
        <v>0</v>
      </c>
    </row>
    <row r="38" spans="1:10" s="6" customFormat="1" ht="41.25" customHeight="1" x14ac:dyDescent="0.2">
      <c r="A38" s="67"/>
      <c r="B38" s="68"/>
      <c r="C38" s="24" t="s">
        <v>85</v>
      </c>
      <c r="D38" s="23" t="s">
        <v>82</v>
      </c>
      <c r="E38" s="23">
        <v>4</v>
      </c>
      <c r="F38" s="23" t="s">
        <v>161</v>
      </c>
      <c r="G38" s="23" t="s">
        <v>84</v>
      </c>
      <c r="H38" s="23" t="s">
        <v>68</v>
      </c>
      <c r="I38" s="30"/>
      <c r="J38" s="31">
        <f t="shared" si="0"/>
        <v>0</v>
      </c>
    </row>
    <row r="39" spans="1:10" s="6" customFormat="1" ht="37.5" customHeight="1" x14ac:dyDescent="0.2">
      <c r="A39" s="67"/>
      <c r="B39" s="68"/>
      <c r="C39" s="24" t="s">
        <v>162</v>
      </c>
      <c r="D39" s="23" t="s">
        <v>91</v>
      </c>
      <c r="E39" s="23">
        <v>12</v>
      </c>
      <c r="F39" s="23" t="s">
        <v>80</v>
      </c>
      <c r="G39" s="23" t="s">
        <v>70</v>
      </c>
      <c r="H39" s="23" t="s">
        <v>68</v>
      </c>
      <c r="I39" s="30"/>
      <c r="J39" s="31">
        <f t="shared" si="0"/>
        <v>0</v>
      </c>
    </row>
    <row r="40" spans="1:10" s="6" customFormat="1" ht="41.25" customHeight="1" x14ac:dyDescent="0.2">
      <c r="A40" s="67"/>
      <c r="B40" s="68"/>
      <c r="C40" s="24" t="s">
        <v>163</v>
      </c>
      <c r="D40" s="23" t="s">
        <v>164</v>
      </c>
      <c r="E40" s="23">
        <v>4</v>
      </c>
      <c r="F40" s="23" t="s">
        <v>165</v>
      </c>
      <c r="G40" s="23" t="s">
        <v>86</v>
      </c>
      <c r="H40" s="23" t="s">
        <v>68</v>
      </c>
      <c r="I40" s="30"/>
      <c r="J40" s="31">
        <f t="shared" si="0"/>
        <v>0</v>
      </c>
    </row>
    <row r="41" spans="1:10" s="6" customFormat="1" ht="40.5" customHeight="1" x14ac:dyDescent="0.2">
      <c r="A41" s="67"/>
      <c r="B41" s="68"/>
      <c r="C41" s="24" t="s">
        <v>166</v>
      </c>
      <c r="D41" s="23" t="s">
        <v>87</v>
      </c>
      <c r="E41" s="23">
        <v>4</v>
      </c>
      <c r="F41" s="23" t="s">
        <v>167</v>
      </c>
      <c r="G41" s="23" t="s">
        <v>74</v>
      </c>
      <c r="H41" s="23" t="s">
        <v>68</v>
      </c>
      <c r="I41" s="30"/>
      <c r="J41" s="31">
        <f t="shared" si="0"/>
        <v>0</v>
      </c>
    </row>
    <row r="42" spans="1:10" s="6" customFormat="1" ht="42" customHeight="1" x14ac:dyDescent="0.2">
      <c r="A42" s="67"/>
      <c r="B42" s="68"/>
      <c r="C42" s="24" t="s">
        <v>168</v>
      </c>
      <c r="D42" s="23" t="s">
        <v>169</v>
      </c>
      <c r="E42" s="23">
        <v>1</v>
      </c>
      <c r="F42" s="23" t="s">
        <v>170</v>
      </c>
      <c r="G42" s="23" t="s">
        <v>84</v>
      </c>
      <c r="H42" s="23" t="s">
        <v>68</v>
      </c>
      <c r="I42" s="30"/>
      <c r="J42" s="31">
        <f t="shared" si="0"/>
        <v>0</v>
      </c>
    </row>
    <row r="43" spans="1:10" s="6" customFormat="1" ht="48.75" customHeight="1" x14ac:dyDescent="0.2">
      <c r="A43" s="67"/>
      <c r="B43" s="68"/>
      <c r="C43" s="24" t="s">
        <v>88</v>
      </c>
      <c r="D43" s="23" t="s">
        <v>89</v>
      </c>
      <c r="E43" s="23">
        <v>4</v>
      </c>
      <c r="F43" s="23" t="s">
        <v>171</v>
      </c>
      <c r="G43" s="23" t="s">
        <v>74</v>
      </c>
      <c r="H43" s="23" t="s">
        <v>68</v>
      </c>
      <c r="I43" s="30"/>
      <c r="J43" s="31">
        <f t="shared" si="0"/>
        <v>0</v>
      </c>
    </row>
    <row r="44" spans="1:10" s="6" customFormat="1" ht="39" customHeight="1" x14ac:dyDescent="0.2">
      <c r="A44" s="67"/>
      <c r="B44" s="68"/>
      <c r="C44" s="26" t="s">
        <v>172</v>
      </c>
      <c r="D44" s="27" t="s">
        <v>89</v>
      </c>
      <c r="E44" s="23">
        <v>12</v>
      </c>
      <c r="F44" s="23" t="s">
        <v>171</v>
      </c>
      <c r="G44" s="27" t="s">
        <v>70</v>
      </c>
      <c r="H44" s="32" t="s">
        <v>68</v>
      </c>
      <c r="I44" s="30"/>
      <c r="J44" s="31">
        <f t="shared" si="0"/>
        <v>0</v>
      </c>
    </row>
    <row r="45" spans="1:10" s="6" customFormat="1" ht="41.25" customHeight="1" x14ac:dyDescent="0.2">
      <c r="A45" s="67"/>
      <c r="B45" s="68"/>
      <c r="C45" s="26" t="s">
        <v>173</v>
      </c>
      <c r="D45" s="27" t="s">
        <v>174</v>
      </c>
      <c r="E45" s="23">
        <v>2</v>
      </c>
      <c r="F45" s="28" t="s">
        <v>171</v>
      </c>
      <c r="G45" s="27" t="s">
        <v>90</v>
      </c>
      <c r="H45" s="32" t="s">
        <v>68</v>
      </c>
      <c r="I45" s="30"/>
      <c r="J45" s="31">
        <f t="shared" si="0"/>
        <v>0</v>
      </c>
    </row>
    <row r="46" spans="1:10" s="6" customFormat="1" ht="75" customHeight="1" x14ac:dyDescent="0.2">
      <c r="A46" s="80" t="s">
        <v>120</v>
      </c>
      <c r="B46" s="85" t="s">
        <v>28</v>
      </c>
      <c r="C46" s="43" t="s">
        <v>31</v>
      </c>
      <c r="D46" s="44" t="s">
        <v>32</v>
      </c>
      <c r="E46" s="45">
        <v>12</v>
      </c>
      <c r="F46" s="45" t="s">
        <v>175</v>
      </c>
      <c r="G46" s="46" t="s">
        <v>70</v>
      </c>
      <c r="H46" s="45" t="s">
        <v>127</v>
      </c>
      <c r="I46" s="30"/>
      <c r="J46" s="31">
        <f t="shared" si="0"/>
        <v>0</v>
      </c>
    </row>
    <row r="47" spans="1:10" s="6" customFormat="1" ht="30" x14ac:dyDescent="0.2">
      <c r="A47" s="80"/>
      <c r="B47" s="86"/>
      <c r="C47" s="43" t="s">
        <v>33</v>
      </c>
      <c r="D47" s="44" t="s">
        <v>34</v>
      </c>
      <c r="E47" s="45">
        <v>12</v>
      </c>
      <c r="F47" s="45" t="s">
        <v>175</v>
      </c>
      <c r="G47" s="46" t="s">
        <v>70</v>
      </c>
      <c r="H47" s="45" t="s">
        <v>127</v>
      </c>
      <c r="I47" s="30"/>
      <c r="J47" s="31">
        <f t="shared" si="0"/>
        <v>0</v>
      </c>
    </row>
    <row r="48" spans="1:10" s="6" customFormat="1" ht="30" x14ac:dyDescent="0.2">
      <c r="A48" s="80"/>
      <c r="B48" s="86"/>
      <c r="C48" s="43" t="s">
        <v>176</v>
      </c>
      <c r="D48" s="44" t="s">
        <v>35</v>
      </c>
      <c r="E48" s="45">
        <v>3</v>
      </c>
      <c r="F48" s="45" t="s">
        <v>175</v>
      </c>
      <c r="G48" s="46" t="s">
        <v>128</v>
      </c>
      <c r="H48" s="45" t="s">
        <v>127</v>
      </c>
      <c r="I48" s="30"/>
      <c r="J48" s="31">
        <f t="shared" si="0"/>
        <v>0</v>
      </c>
    </row>
    <row r="49" spans="1:10" s="6" customFormat="1" ht="45" x14ac:dyDescent="0.2">
      <c r="A49" s="80"/>
      <c r="B49" s="86"/>
      <c r="C49" s="43" t="s">
        <v>177</v>
      </c>
      <c r="D49" s="44" t="s">
        <v>36</v>
      </c>
      <c r="E49" s="47">
        <v>0.9</v>
      </c>
      <c r="F49" s="48" t="s">
        <v>178</v>
      </c>
      <c r="G49" s="46" t="s">
        <v>129</v>
      </c>
      <c r="H49" s="45" t="s">
        <v>127</v>
      </c>
      <c r="I49" s="30"/>
      <c r="J49" s="31">
        <f t="shared" si="0"/>
        <v>0</v>
      </c>
    </row>
    <row r="50" spans="1:10" s="6" customFormat="1" ht="30" x14ac:dyDescent="0.2">
      <c r="A50" s="80"/>
      <c r="B50" s="86"/>
      <c r="C50" s="43" t="s">
        <v>130</v>
      </c>
      <c r="D50" s="44" t="s">
        <v>32</v>
      </c>
      <c r="E50" s="45">
        <v>2</v>
      </c>
      <c r="F50" s="45" t="s">
        <v>175</v>
      </c>
      <c r="G50" s="46" t="s">
        <v>131</v>
      </c>
      <c r="H50" s="45" t="s">
        <v>127</v>
      </c>
      <c r="I50" s="30"/>
      <c r="J50" s="31">
        <f t="shared" si="0"/>
        <v>0</v>
      </c>
    </row>
    <row r="51" spans="1:10" s="6" customFormat="1" ht="60" x14ac:dyDescent="0.2">
      <c r="A51" s="80"/>
      <c r="B51" s="86"/>
      <c r="C51" s="49" t="s">
        <v>179</v>
      </c>
      <c r="D51" s="44" t="s">
        <v>30</v>
      </c>
      <c r="E51" s="45">
        <v>3</v>
      </c>
      <c r="F51" s="45" t="s">
        <v>175</v>
      </c>
      <c r="G51" s="46" t="s">
        <v>132</v>
      </c>
      <c r="H51" s="45" t="s">
        <v>127</v>
      </c>
      <c r="I51" s="30"/>
      <c r="J51" s="31">
        <f t="shared" si="0"/>
        <v>0</v>
      </c>
    </row>
    <row r="52" spans="1:10" s="6" customFormat="1" ht="31.5" customHeight="1" x14ac:dyDescent="0.2">
      <c r="A52" s="80"/>
      <c r="B52" s="68" t="s">
        <v>39</v>
      </c>
      <c r="C52" s="35" t="s">
        <v>63</v>
      </c>
      <c r="D52" s="23" t="s">
        <v>180</v>
      </c>
      <c r="E52" s="23">
        <v>2</v>
      </c>
      <c r="F52" s="23" t="s">
        <v>181</v>
      </c>
      <c r="G52" s="23" t="s">
        <v>67</v>
      </c>
      <c r="H52" s="23" t="s">
        <v>68</v>
      </c>
      <c r="I52" s="30"/>
      <c r="J52" s="31">
        <f t="shared" si="0"/>
        <v>0</v>
      </c>
    </row>
    <row r="53" spans="1:10" s="6" customFormat="1" ht="15.75" x14ac:dyDescent="0.2">
      <c r="A53" s="80"/>
      <c r="B53" s="68"/>
      <c r="C53" s="35" t="s">
        <v>182</v>
      </c>
      <c r="D53" s="23" t="s">
        <v>183</v>
      </c>
      <c r="E53" s="23">
        <v>12</v>
      </c>
      <c r="F53" s="23" t="s">
        <v>69</v>
      </c>
      <c r="G53" s="23" t="s">
        <v>70</v>
      </c>
      <c r="H53" s="23" t="s">
        <v>68</v>
      </c>
      <c r="I53" s="30"/>
      <c r="J53" s="31">
        <f t="shared" si="0"/>
        <v>0</v>
      </c>
    </row>
    <row r="54" spans="1:10" s="6" customFormat="1" ht="30" x14ac:dyDescent="0.2">
      <c r="A54" s="80"/>
      <c r="B54" s="68"/>
      <c r="C54" s="36" t="s">
        <v>184</v>
      </c>
      <c r="D54" s="37" t="s">
        <v>30</v>
      </c>
      <c r="E54" s="37">
        <v>4</v>
      </c>
      <c r="F54" s="38" t="s">
        <v>185</v>
      </c>
      <c r="G54" s="37" t="s">
        <v>71</v>
      </c>
      <c r="H54" s="32" t="s">
        <v>68</v>
      </c>
      <c r="I54" s="30"/>
      <c r="J54" s="31">
        <f t="shared" si="0"/>
        <v>0</v>
      </c>
    </row>
    <row r="55" spans="1:10" s="6" customFormat="1" ht="30" x14ac:dyDescent="0.2">
      <c r="A55" s="80"/>
      <c r="B55" s="68"/>
      <c r="C55" s="36" t="s">
        <v>64</v>
      </c>
      <c r="D55" s="37" t="s">
        <v>72</v>
      </c>
      <c r="E55" s="37">
        <v>4</v>
      </c>
      <c r="F55" s="38" t="s">
        <v>80</v>
      </c>
      <c r="G55" s="37" t="s">
        <v>71</v>
      </c>
      <c r="H55" s="32" t="s">
        <v>68</v>
      </c>
      <c r="I55" s="30"/>
      <c r="J55" s="31">
        <f t="shared" si="0"/>
        <v>0</v>
      </c>
    </row>
    <row r="56" spans="1:10" s="6" customFormat="1" ht="15.75" x14ac:dyDescent="0.2">
      <c r="A56" s="80"/>
      <c r="B56" s="68"/>
      <c r="C56" s="36" t="s">
        <v>65</v>
      </c>
      <c r="D56" s="37" t="s">
        <v>72</v>
      </c>
      <c r="E56" s="37">
        <v>4</v>
      </c>
      <c r="F56" s="38" t="s">
        <v>73</v>
      </c>
      <c r="G56" s="37" t="s">
        <v>74</v>
      </c>
      <c r="H56" s="32" t="s">
        <v>68</v>
      </c>
      <c r="I56" s="30"/>
      <c r="J56" s="31">
        <f t="shared" si="0"/>
        <v>0</v>
      </c>
    </row>
    <row r="57" spans="1:10" s="6" customFormat="1" ht="15.75" x14ac:dyDescent="0.2">
      <c r="A57" s="80"/>
      <c r="B57" s="68"/>
      <c r="C57" s="36" t="s">
        <v>66</v>
      </c>
      <c r="D57" s="37" t="s">
        <v>72</v>
      </c>
      <c r="E57" s="37">
        <v>2</v>
      </c>
      <c r="F57" s="38" t="s">
        <v>73</v>
      </c>
      <c r="G57" s="37" t="s">
        <v>67</v>
      </c>
      <c r="H57" s="32" t="s">
        <v>68</v>
      </c>
      <c r="I57" s="30"/>
      <c r="J57" s="31">
        <f t="shared" si="0"/>
        <v>0</v>
      </c>
    </row>
    <row r="58" spans="1:10" s="6" customFormat="1" ht="30" x14ac:dyDescent="0.2">
      <c r="A58" s="80"/>
      <c r="B58" s="68"/>
      <c r="C58" s="36" t="s">
        <v>186</v>
      </c>
      <c r="D58" s="37" t="s">
        <v>72</v>
      </c>
      <c r="E58" s="37">
        <v>12</v>
      </c>
      <c r="F58" s="38" t="s">
        <v>175</v>
      </c>
      <c r="G58" s="37" t="s">
        <v>71</v>
      </c>
      <c r="H58" s="32" t="s">
        <v>68</v>
      </c>
      <c r="I58" s="30"/>
      <c r="J58" s="31">
        <f t="shared" si="0"/>
        <v>0</v>
      </c>
    </row>
    <row r="59" spans="1:10" s="6" customFormat="1" ht="30" x14ac:dyDescent="0.2">
      <c r="A59" s="80"/>
      <c r="B59" s="86" t="s">
        <v>40</v>
      </c>
      <c r="C59" s="33" t="s">
        <v>41</v>
      </c>
      <c r="D59" s="23" t="s">
        <v>42</v>
      </c>
      <c r="E59" s="32">
        <v>1</v>
      </c>
      <c r="F59" s="38" t="s">
        <v>175</v>
      </c>
      <c r="G59" s="23" t="s">
        <v>187</v>
      </c>
      <c r="H59" s="32" t="s">
        <v>68</v>
      </c>
      <c r="I59" s="30"/>
      <c r="J59" s="31">
        <f t="shared" si="0"/>
        <v>0</v>
      </c>
    </row>
    <row r="60" spans="1:10" s="6" customFormat="1" ht="45" x14ac:dyDescent="0.2">
      <c r="A60" s="80"/>
      <c r="B60" s="86"/>
      <c r="C60" s="33" t="s">
        <v>43</v>
      </c>
      <c r="D60" s="32" t="s">
        <v>188</v>
      </c>
      <c r="E60" s="32">
        <v>1</v>
      </c>
      <c r="F60" s="38" t="s">
        <v>175</v>
      </c>
      <c r="G60" s="23" t="s">
        <v>187</v>
      </c>
      <c r="H60" s="32" t="s">
        <v>68</v>
      </c>
      <c r="I60" s="30"/>
      <c r="J60" s="31">
        <f t="shared" si="0"/>
        <v>0</v>
      </c>
    </row>
    <row r="61" spans="1:10" s="6" customFormat="1" ht="30" x14ac:dyDescent="0.2">
      <c r="A61" s="80"/>
      <c r="B61" s="86"/>
      <c r="C61" s="33" t="s">
        <v>44</v>
      </c>
      <c r="D61" s="32" t="s">
        <v>38</v>
      </c>
      <c r="E61" s="50">
        <v>0.9</v>
      </c>
      <c r="F61" s="38" t="s">
        <v>175</v>
      </c>
      <c r="G61" s="41">
        <v>45017</v>
      </c>
      <c r="H61" s="32" t="s">
        <v>68</v>
      </c>
      <c r="I61" s="30"/>
      <c r="J61" s="31">
        <f t="shared" si="0"/>
        <v>0</v>
      </c>
    </row>
    <row r="62" spans="1:10" s="6" customFormat="1" ht="45" x14ac:dyDescent="0.2">
      <c r="A62" s="80"/>
      <c r="B62" s="86"/>
      <c r="C62" s="33" t="s">
        <v>189</v>
      </c>
      <c r="D62" s="32" t="s">
        <v>190</v>
      </c>
      <c r="E62" s="32">
        <v>3</v>
      </c>
      <c r="F62" s="38" t="s">
        <v>175</v>
      </c>
      <c r="G62" s="23" t="s">
        <v>190</v>
      </c>
      <c r="H62" s="32" t="s">
        <v>68</v>
      </c>
      <c r="I62" s="30"/>
      <c r="J62" s="31">
        <f t="shared" si="0"/>
        <v>0</v>
      </c>
    </row>
    <row r="63" spans="1:10" s="6" customFormat="1" ht="30" x14ac:dyDescent="0.2">
      <c r="A63" s="80"/>
      <c r="B63" s="87"/>
      <c r="C63" s="33" t="s">
        <v>45</v>
      </c>
      <c r="D63" s="32" t="s">
        <v>29</v>
      </c>
      <c r="E63" s="32">
        <v>3</v>
      </c>
      <c r="F63" s="38" t="s">
        <v>175</v>
      </c>
      <c r="G63" s="23" t="s">
        <v>30</v>
      </c>
      <c r="H63" s="32" t="s">
        <v>68</v>
      </c>
      <c r="I63" s="30"/>
      <c r="J63" s="31">
        <f t="shared" si="0"/>
        <v>0</v>
      </c>
    </row>
    <row r="64" spans="1:10" s="6" customFormat="1" ht="45" x14ac:dyDescent="0.2">
      <c r="A64" s="80"/>
      <c r="B64" s="81" t="s">
        <v>191</v>
      </c>
      <c r="C64" s="33" t="s">
        <v>192</v>
      </c>
      <c r="D64" s="23" t="s">
        <v>193</v>
      </c>
      <c r="E64" s="39">
        <v>1</v>
      </c>
      <c r="F64" s="38" t="s">
        <v>80</v>
      </c>
      <c r="G64" s="34" t="s">
        <v>133</v>
      </c>
      <c r="H64" s="32" t="s">
        <v>68</v>
      </c>
      <c r="I64" s="30"/>
      <c r="J64" s="31">
        <f t="shared" si="0"/>
        <v>0</v>
      </c>
    </row>
    <row r="65" spans="1:10" s="6" customFormat="1" ht="45" x14ac:dyDescent="0.2">
      <c r="A65" s="80"/>
      <c r="B65" s="81"/>
      <c r="C65" s="33" t="s">
        <v>46</v>
      </c>
      <c r="D65" s="23" t="s">
        <v>193</v>
      </c>
      <c r="E65" s="39">
        <v>1</v>
      </c>
      <c r="F65" s="38" t="s">
        <v>80</v>
      </c>
      <c r="G65" s="34" t="s">
        <v>134</v>
      </c>
      <c r="H65" s="32" t="s">
        <v>68</v>
      </c>
      <c r="I65" s="30"/>
      <c r="J65" s="31">
        <f t="shared" si="0"/>
        <v>0</v>
      </c>
    </row>
    <row r="66" spans="1:10" s="6" customFormat="1" ht="30" x14ac:dyDescent="0.2">
      <c r="A66" s="80"/>
      <c r="B66" s="81"/>
      <c r="C66" s="33" t="s">
        <v>47</v>
      </c>
      <c r="D66" s="23" t="s">
        <v>38</v>
      </c>
      <c r="E66" s="40">
        <v>0.9</v>
      </c>
      <c r="F66" s="38" t="s">
        <v>80</v>
      </c>
      <c r="G66" s="34" t="s">
        <v>125</v>
      </c>
      <c r="H66" s="32" t="s">
        <v>68</v>
      </c>
      <c r="I66" s="30"/>
      <c r="J66" s="31">
        <f t="shared" si="0"/>
        <v>0</v>
      </c>
    </row>
    <row r="67" spans="1:10" s="6" customFormat="1" ht="30" x14ac:dyDescent="0.2">
      <c r="A67" s="80"/>
      <c r="B67" s="81"/>
      <c r="C67" s="33" t="s">
        <v>201</v>
      </c>
      <c r="D67" s="23" t="s">
        <v>48</v>
      </c>
      <c r="E67" s="39">
        <v>3</v>
      </c>
      <c r="F67" s="38" t="s">
        <v>80</v>
      </c>
      <c r="G67" s="34" t="s">
        <v>86</v>
      </c>
      <c r="H67" s="32" t="s">
        <v>68</v>
      </c>
      <c r="I67" s="30"/>
      <c r="J67" s="31">
        <f t="shared" si="0"/>
        <v>0</v>
      </c>
    </row>
    <row r="68" spans="1:10" s="6" customFormat="1" ht="30" x14ac:dyDescent="0.2">
      <c r="A68" s="80"/>
      <c r="B68" s="81"/>
      <c r="C68" s="33" t="s">
        <v>194</v>
      </c>
      <c r="D68" s="23" t="s">
        <v>49</v>
      </c>
      <c r="E68" s="39">
        <v>3</v>
      </c>
      <c r="F68" s="38" t="s">
        <v>80</v>
      </c>
      <c r="G68" s="34" t="s">
        <v>86</v>
      </c>
      <c r="H68" s="32" t="s">
        <v>68</v>
      </c>
      <c r="I68" s="30"/>
      <c r="J68" s="31">
        <f t="shared" si="0"/>
        <v>0</v>
      </c>
    </row>
    <row r="69" spans="1:10" s="6" customFormat="1" ht="30" x14ac:dyDescent="0.2">
      <c r="A69" s="80"/>
      <c r="B69" s="81"/>
      <c r="C69" s="33" t="s">
        <v>50</v>
      </c>
      <c r="D69" s="23" t="s">
        <v>32</v>
      </c>
      <c r="E69" s="23">
        <v>12</v>
      </c>
      <c r="F69" s="38" t="s">
        <v>80</v>
      </c>
      <c r="G69" s="34" t="s">
        <v>70</v>
      </c>
      <c r="H69" s="32" t="s">
        <v>68</v>
      </c>
      <c r="I69" s="30"/>
      <c r="J69" s="31">
        <f t="shared" si="0"/>
        <v>0</v>
      </c>
    </row>
    <row r="70" spans="1:10" s="6" customFormat="1" ht="45" x14ac:dyDescent="0.2">
      <c r="A70" s="80"/>
      <c r="B70" s="81"/>
      <c r="C70" s="33" t="s">
        <v>51</v>
      </c>
      <c r="D70" s="23" t="s">
        <v>32</v>
      </c>
      <c r="E70" s="23">
        <v>12</v>
      </c>
      <c r="F70" s="38" t="s">
        <v>80</v>
      </c>
      <c r="G70" s="34" t="s">
        <v>70</v>
      </c>
      <c r="H70" s="32" t="s">
        <v>68</v>
      </c>
      <c r="I70" s="30"/>
      <c r="J70" s="31">
        <f t="shared" si="0"/>
        <v>0</v>
      </c>
    </row>
    <row r="71" spans="1:10" s="6" customFormat="1" ht="30" x14ac:dyDescent="0.2">
      <c r="A71" s="80"/>
      <c r="B71" s="81" t="s">
        <v>52</v>
      </c>
      <c r="C71" s="33" t="s">
        <v>53</v>
      </c>
      <c r="D71" s="23" t="s">
        <v>54</v>
      </c>
      <c r="E71" s="39">
        <v>1</v>
      </c>
      <c r="F71" s="38" t="s">
        <v>80</v>
      </c>
      <c r="G71" s="34" t="s">
        <v>123</v>
      </c>
      <c r="H71" s="32" t="s">
        <v>68</v>
      </c>
      <c r="I71" s="30"/>
      <c r="J71" s="31">
        <f t="shared" si="0"/>
        <v>0</v>
      </c>
    </row>
    <row r="72" spans="1:10" s="6" customFormat="1" ht="45" x14ac:dyDescent="0.2">
      <c r="A72" s="80"/>
      <c r="B72" s="82"/>
      <c r="C72" s="33" t="s">
        <v>55</v>
      </c>
      <c r="D72" s="23" t="s">
        <v>195</v>
      </c>
      <c r="E72" s="39">
        <v>1</v>
      </c>
      <c r="F72" s="38" t="s">
        <v>80</v>
      </c>
      <c r="G72" s="34" t="s">
        <v>123</v>
      </c>
      <c r="H72" s="32" t="s">
        <v>68</v>
      </c>
      <c r="I72" s="30"/>
      <c r="J72" s="31">
        <f t="shared" si="0"/>
        <v>0</v>
      </c>
    </row>
    <row r="73" spans="1:10" s="6" customFormat="1" ht="30" x14ac:dyDescent="0.2">
      <c r="A73" s="80"/>
      <c r="B73" s="82"/>
      <c r="C73" s="33" t="s">
        <v>56</v>
      </c>
      <c r="D73" s="23" t="s">
        <v>196</v>
      </c>
      <c r="E73" s="39">
        <v>4</v>
      </c>
      <c r="F73" s="38" t="s">
        <v>80</v>
      </c>
      <c r="G73" s="34" t="s">
        <v>86</v>
      </c>
      <c r="H73" s="32" t="s">
        <v>68</v>
      </c>
      <c r="I73" s="30"/>
      <c r="J73" s="31">
        <f t="shared" si="0"/>
        <v>0</v>
      </c>
    </row>
    <row r="74" spans="1:10" s="6" customFormat="1" ht="30" x14ac:dyDescent="0.2">
      <c r="A74" s="80"/>
      <c r="B74" s="82"/>
      <c r="C74" s="33" t="s">
        <v>197</v>
      </c>
      <c r="D74" s="23" t="s">
        <v>30</v>
      </c>
      <c r="E74" s="39">
        <v>4</v>
      </c>
      <c r="F74" s="38" t="s">
        <v>80</v>
      </c>
      <c r="G74" s="34" t="s">
        <v>86</v>
      </c>
      <c r="H74" s="32" t="s">
        <v>68</v>
      </c>
      <c r="I74" s="30"/>
      <c r="J74" s="31">
        <f t="shared" si="0"/>
        <v>0</v>
      </c>
    </row>
    <row r="75" spans="1:10" s="6" customFormat="1" ht="40.5" customHeight="1" x14ac:dyDescent="0.2">
      <c r="A75" s="80"/>
      <c r="B75" s="83" t="s">
        <v>57</v>
      </c>
      <c r="C75" s="33" t="s">
        <v>58</v>
      </c>
      <c r="D75" s="32" t="s">
        <v>59</v>
      </c>
      <c r="E75" s="32">
        <v>3</v>
      </c>
      <c r="F75" s="38" t="s">
        <v>80</v>
      </c>
      <c r="G75" s="34" t="s">
        <v>135</v>
      </c>
      <c r="H75" s="32" t="s">
        <v>68</v>
      </c>
      <c r="I75" s="30"/>
      <c r="J75" s="31">
        <f t="shared" si="0"/>
        <v>0</v>
      </c>
    </row>
    <row r="76" spans="1:10" s="6" customFormat="1" ht="30" x14ac:dyDescent="0.2">
      <c r="A76" s="80"/>
      <c r="B76" s="84"/>
      <c r="C76" s="33" t="s">
        <v>60</v>
      </c>
      <c r="D76" s="32" t="s">
        <v>37</v>
      </c>
      <c r="E76" s="32">
        <v>1</v>
      </c>
      <c r="F76" s="38" t="s">
        <v>80</v>
      </c>
      <c r="G76" s="34" t="s">
        <v>136</v>
      </c>
      <c r="H76" s="32" t="s">
        <v>68</v>
      </c>
      <c r="I76" s="30"/>
      <c r="J76" s="31">
        <f t="shared" si="0"/>
        <v>0</v>
      </c>
    </row>
    <row r="77" spans="1:10" s="6" customFormat="1" ht="30" x14ac:dyDescent="0.2">
      <c r="A77" s="69" t="s">
        <v>104</v>
      </c>
      <c r="B77" s="51" t="s">
        <v>200</v>
      </c>
      <c r="C77" s="52" t="s">
        <v>198</v>
      </c>
      <c r="D77" s="45" t="s">
        <v>106</v>
      </c>
      <c r="E77" s="45">
        <v>1</v>
      </c>
      <c r="F77" s="53" t="s">
        <v>199</v>
      </c>
      <c r="G77" s="54" t="s">
        <v>134</v>
      </c>
      <c r="H77" s="32" t="s">
        <v>68</v>
      </c>
      <c r="I77" s="30"/>
      <c r="J77" s="31">
        <f t="shared" si="0"/>
        <v>0</v>
      </c>
    </row>
    <row r="78" spans="1:10" s="6" customFormat="1" ht="30" x14ac:dyDescent="0.2">
      <c r="A78" s="70"/>
      <c r="B78" s="57" t="s">
        <v>105</v>
      </c>
      <c r="C78" s="58" t="s">
        <v>107</v>
      </c>
      <c r="D78" s="59" t="s">
        <v>108</v>
      </c>
      <c r="E78" s="55">
        <v>1</v>
      </c>
      <c r="F78" s="53" t="s">
        <v>175</v>
      </c>
      <c r="G78" s="56" t="s">
        <v>137</v>
      </c>
      <c r="H78" s="32" t="s">
        <v>68</v>
      </c>
      <c r="I78" s="30"/>
      <c r="J78" s="31">
        <f t="shared" si="0"/>
        <v>0</v>
      </c>
    </row>
    <row r="79" spans="1:10" ht="28.5" customHeight="1" x14ac:dyDescent="0.2">
      <c r="A79" s="79" t="s">
        <v>23</v>
      </c>
      <c r="B79" s="79"/>
      <c r="C79" s="79"/>
      <c r="D79" s="79"/>
      <c r="E79" s="60">
        <f>SUM(E11:E78)</f>
        <v>405.69999999999993</v>
      </c>
      <c r="F79" s="60"/>
      <c r="G79" s="60"/>
      <c r="H79" s="60"/>
      <c r="I79" s="60">
        <f>SUM(H11:I78)</f>
        <v>0</v>
      </c>
      <c r="J79" s="7">
        <f>I79/E79</f>
        <v>0</v>
      </c>
    </row>
    <row r="80" spans="1:10" ht="12.75" customHeight="1" x14ac:dyDescent="0.2">
      <c r="A80" s="8"/>
      <c r="C80" s="74"/>
      <c r="D80" s="74"/>
      <c r="E80" s="74"/>
      <c r="F80" s="10"/>
      <c r="J80" s="11"/>
    </row>
    <row r="81" spans="1:10" ht="15" customHeight="1" x14ac:dyDescent="0.2">
      <c r="A81" s="75"/>
      <c r="B81" s="75"/>
      <c r="C81" s="76"/>
      <c r="D81" s="76"/>
      <c r="E81" s="76"/>
      <c r="F81" s="10"/>
      <c r="J81" s="12"/>
    </row>
    <row r="82" spans="1:10" x14ac:dyDescent="0.2">
      <c r="A82" s="10"/>
      <c r="C82" s="10"/>
      <c r="D82" s="13"/>
      <c r="E82" s="10"/>
      <c r="F82" s="10"/>
      <c r="J82" s="12"/>
    </row>
    <row r="83" spans="1:10" x14ac:dyDescent="0.2">
      <c r="C83" s="14"/>
      <c r="D83" s="13"/>
      <c r="E83" s="77"/>
      <c r="F83" s="77"/>
      <c r="J83" s="12"/>
    </row>
    <row r="84" spans="1:10" ht="15.75" x14ac:dyDescent="0.2">
      <c r="A84" s="88" t="s">
        <v>121</v>
      </c>
      <c r="B84" s="15"/>
      <c r="C84" s="78" t="s">
        <v>61</v>
      </c>
      <c r="D84" s="78"/>
      <c r="E84" s="78"/>
      <c r="F84" s="10"/>
      <c r="J84" s="12"/>
    </row>
    <row r="85" spans="1:10" ht="15" x14ac:dyDescent="0.2">
      <c r="A85" s="88" t="s">
        <v>122</v>
      </c>
      <c r="B85" s="16"/>
      <c r="C85" s="71" t="s">
        <v>62</v>
      </c>
      <c r="D85" s="71"/>
      <c r="E85" s="71"/>
      <c r="J85" s="12"/>
    </row>
    <row r="86" spans="1:10" ht="25.5" customHeight="1" x14ac:dyDescent="0.2">
      <c r="A86" s="17"/>
      <c r="B86" s="72"/>
      <c r="C86" s="72"/>
      <c r="D86" s="18"/>
      <c r="E86" s="17"/>
      <c r="F86" s="17"/>
      <c r="G86" s="17"/>
      <c r="H86" s="17"/>
      <c r="I86" s="17"/>
      <c r="J86" s="19"/>
    </row>
    <row r="89" spans="1:10" ht="30" customHeight="1" x14ac:dyDescent="0.35">
      <c r="A89" s="73"/>
      <c r="C89" s="20"/>
    </row>
    <row r="90" spans="1:10" s="21" customFormat="1" ht="30" customHeight="1" x14ac:dyDescent="0.2">
      <c r="A90" s="73"/>
      <c r="B90" s="9"/>
      <c r="C90" s="1"/>
      <c r="E90" s="1"/>
      <c r="F90" s="1"/>
      <c r="G90" s="1"/>
      <c r="H90" s="1"/>
      <c r="I90" s="1"/>
      <c r="J90" s="1"/>
    </row>
    <row r="91" spans="1:10" s="21" customFormat="1" ht="30" customHeight="1" x14ac:dyDescent="0.35">
      <c r="A91" s="73"/>
      <c r="B91" s="9"/>
      <c r="C91" s="22"/>
      <c r="E91" s="1"/>
      <c r="F91" s="1"/>
      <c r="G91" s="1"/>
      <c r="H91" s="1"/>
      <c r="I91" s="1"/>
      <c r="J91" s="1"/>
    </row>
    <row r="95" spans="1:10" s="21" customFormat="1" ht="23.25" x14ac:dyDescent="0.35">
      <c r="A95" s="1"/>
      <c r="B95" s="9"/>
      <c r="C95" s="22"/>
      <c r="E95" s="1"/>
      <c r="F95" s="1"/>
      <c r="G95" s="1"/>
      <c r="H95" s="1"/>
      <c r="I95" s="1"/>
      <c r="J95" s="1"/>
    </row>
  </sheetData>
  <mergeCells count="31">
    <mergeCell ref="A46:A76"/>
    <mergeCell ref="B52:B58"/>
    <mergeCell ref="B64:B70"/>
    <mergeCell ref="B71:B74"/>
    <mergeCell ref="B75:B76"/>
    <mergeCell ref="B46:B51"/>
    <mergeCell ref="B59:B63"/>
    <mergeCell ref="A77:A78"/>
    <mergeCell ref="C85:E85"/>
    <mergeCell ref="B86:C86"/>
    <mergeCell ref="A89:A91"/>
    <mergeCell ref="C80:E80"/>
    <mergeCell ref="A81:B81"/>
    <mergeCell ref="C81:E81"/>
    <mergeCell ref="E83:F83"/>
    <mergeCell ref="C84:E84"/>
    <mergeCell ref="A79:D79"/>
    <mergeCell ref="B6:J6"/>
    <mergeCell ref="B7:J7"/>
    <mergeCell ref="B8:J8"/>
    <mergeCell ref="B9:J9"/>
    <mergeCell ref="A11:A45"/>
    <mergeCell ref="B11:B12"/>
    <mergeCell ref="B13:B34"/>
    <mergeCell ref="B35:B45"/>
    <mergeCell ref="A1:A5"/>
    <mergeCell ref="B1:J1"/>
    <mergeCell ref="B2:J2"/>
    <mergeCell ref="B3:J3"/>
    <mergeCell ref="C4:J4"/>
    <mergeCell ref="C5:J5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2023-01-28T13:55:05Z</dcterms:modified>
</cp:coreProperties>
</file>