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CFCF8698-6981-45F2-BEC9-7307CBCA54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2023'!$A$10:$J$76</definedName>
    <definedName name="_xlnm.Print_Area" localSheetId="0">'POA 2023'!$A$1:$I$83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E76" i="1"/>
  <c r="J76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11" i="1"/>
</calcChain>
</file>

<file path=xl/sharedStrings.xml><?xml version="1.0" encoding="utf-8"?>
<sst xmlns="http://schemas.openxmlformats.org/spreadsheetml/2006/main" count="388" uniqueCount="206">
  <si>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</si>
  <si>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</si>
  <si>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</si>
  <si>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</si>
  <si>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</si>
  <si>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</si>
  <si>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</si>
  <si>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</si>
  <si>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</si>
  <si>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</si>
  <si>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</si>
  <si>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</si>
  <si>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</si>
  <si>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</si>
  <si>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</si>
  <si>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</si>
  <si>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</si>
  <si>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</si>
  <si>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</si>
  <si>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</si>
  <si>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</si>
  <si>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</si>
  <si>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</si>
  <si>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</si>
  <si>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Fortalecimiento y desarrollo del sistema de gestión documental</t>
  </si>
  <si>
    <t>Gestionar e implementar  proyecto de renovación de equipos de computo</t>
  </si>
  <si>
    <t>Gestión Financiera</t>
  </si>
  <si>
    <t>Gestionar de recursos financieros por parte del ente municipal para apoyar a la ESE Hospital en la crisis financiera.</t>
  </si>
  <si>
    <t>Definir estrategias agresivas de cobro de cartera a las diferentes ERP</t>
  </si>
  <si>
    <t>Ejecutar el Plan de Intervenciones Colectivas de Salud Pública - PIC de acuerdo con la dimensiones del Plan Decenal de Salud Publica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</si>
  <si>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</si>
  <si>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</si>
  <si>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</si>
  <si>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</si>
  <si>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</si>
  <si>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</si>
  <si>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</si>
  <si>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</si>
  <si>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</si>
  <si>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</si>
  <si>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</si>
  <si>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</si>
  <si>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</si>
  <si>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</si>
  <si>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</si>
  <si>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Porcentaje de cumplimiento</t>
  </si>
  <si>
    <t>Presentar la información oportuna solicitada por el gobierno nacional y los diferentes entes de control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</si>
  <si>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</si>
  <si>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</si>
  <si>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</si>
  <si>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</si>
  <si>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</si>
  <si>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</si>
  <si>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</si>
  <si>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</si>
  <si>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</si>
  <si>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</si>
  <si>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</si>
  <si>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</si>
  <si>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</si>
  <si>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</si>
  <si>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</si>
  <si>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</si>
  <si>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Actualizar la documentación del proceso: (al menos 3 documentos)</t>
  </si>
  <si>
    <t>Documentos actualizados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</si>
  <si>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</si>
  <si>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</si>
  <si>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</si>
  <si>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</si>
  <si>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</si>
  <si>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</si>
  <si>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>Atención con calidad humana centrada en el usuario</t>
  </si>
  <si>
    <t>Cumplir con el plan de PPSS</t>
  </si>
  <si>
    <t>Realizar auto evaluación de la PPSS</t>
  </si>
  <si>
    <t>Realizar seguimiento al cumplimiento de la PPSS</t>
  </si>
  <si>
    <t>Formular y ejecutar  la Audiencia Pública de Rendición de cuentas para la vigencia.</t>
  </si>
  <si>
    <t>Documentar y adoptar el manual o procedimiento de rendición de cuentas</t>
  </si>
  <si>
    <t>Realizar boletín de la rendición de cuentas</t>
  </si>
  <si>
    <t>Gestión de TH</t>
  </si>
  <si>
    <t xml:space="preserve">Definir estrategias para mejorar el clima laboral </t>
  </si>
  <si>
    <t>Consolidar el Sistema de Gestión de Seguridad y Salud en el trabajo</t>
  </si>
  <si>
    <t>NOMBRE DEL LIDER</t>
  </si>
  <si>
    <t>JORGE ALBERTO MIRA BUSTAMENTE</t>
  </si>
  <si>
    <t>CARGO</t>
  </si>
  <si>
    <t xml:space="preserve">Gerente </t>
  </si>
  <si>
    <t>unidad</t>
  </si>
  <si>
    <t>Febrero de 2023</t>
  </si>
  <si>
    <t>Gerente y subdirector administrativo</t>
  </si>
  <si>
    <t>Proyecto</t>
  </si>
  <si>
    <t>Numero de actividades</t>
  </si>
  <si>
    <t>Contratar con firma de abogados el apoyo profesional para cobros Coactivos</t>
  </si>
  <si>
    <t>contrato</t>
  </si>
  <si>
    <t>Fortalecer el proceso de recuperación de cartera y la oportunidad en la respuesta a las glosas, y el sistema de costos  para minimizar el impacto de los pagos inoportunos de la diferentes EPS e IPS.</t>
  </si>
  <si>
    <t>Contratar la asesora Contable para brindar apoyo profesional en temas contables y financieros</t>
  </si>
  <si>
    <t>Gerente</t>
  </si>
  <si>
    <t xml:space="preserve">enviar oficio con portafolio de servicios. </t>
  </si>
  <si>
    <t>Secretaria</t>
  </si>
  <si>
    <t>procedimiento</t>
  </si>
  <si>
    <t>Contrato</t>
  </si>
  <si>
    <t>Febrero de 202</t>
  </si>
  <si>
    <t>Junio de 2023</t>
  </si>
  <si>
    <t>Mayo de 2023</t>
  </si>
  <si>
    <t>Marzo de 2023</t>
  </si>
  <si>
    <t>Planificar las actividades a desarrollar para impactar positivamente los determinantes sociales en salud y cumplir con los indicadores trazadores para PEDT.</t>
  </si>
  <si>
    <t>Socializar el POA 2023  aprobado por Junta Directiva con todo el personal involucrado</t>
  </si>
  <si>
    <t>Documento</t>
  </si>
  <si>
    <t>Enero de 2023</t>
  </si>
  <si>
    <t>Enero a diciembre de 2023</t>
  </si>
  <si>
    <t>Líder del proceso</t>
  </si>
  <si>
    <t>Mensual</t>
  </si>
  <si>
    <t>Participar en la auto evaluación de los estándares de acreditación</t>
  </si>
  <si>
    <t>Primer semestre de 2023</t>
  </si>
  <si>
    <t>Cumplir con las actividades del PAMEC 2023</t>
  </si>
  <si>
    <t>Líder y grupo de trabajo</t>
  </si>
  <si>
    <t>Diciembre de 2023</t>
  </si>
  <si>
    <t xml:space="preserve">Semestral </t>
  </si>
  <si>
    <t>Realizar seguimiento al plan de acción de PAMEC 2023</t>
  </si>
  <si>
    <t>Trimestral julio y septiembre diciembre de 2023</t>
  </si>
  <si>
    <t>informe</t>
  </si>
  <si>
    <t>Cumplimiento</t>
  </si>
  <si>
    <t>Ejecutar  la Audiencia Pública de Rendición de cuentas para la vigencia.</t>
  </si>
  <si>
    <t>Gerente y Asesor de Calidad</t>
  </si>
  <si>
    <t>Abril de 2023</t>
  </si>
  <si>
    <t>Gerente, Subdirector administrativo y comunicador</t>
  </si>
  <si>
    <t>asesora de Control interno</t>
  </si>
  <si>
    <t>Implementar la Política de Participación Social en Salud -PPSS</t>
  </si>
  <si>
    <t>Documentar el plan de implementación de la PPSS</t>
  </si>
  <si>
    <t>Plan de la PPSS</t>
  </si>
  <si>
    <t>oficina de atención al usuario</t>
  </si>
  <si>
    <t>diciembre de 2023</t>
  </si>
  <si>
    <t>Auto evaluación</t>
  </si>
  <si>
    <t xml:space="preserve">trimestral </t>
  </si>
  <si>
    <t>Contratar empresa que realice el diagnostico de clima laboral</t>
  </si>
  <si>
    <t>Contratar asesor que implemente el SG-SST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</si>
  <si>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</si>
  <si>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Documentar y socializar un  plan de humanización</t>
  </si>
  <si>
    <t>Líder del proceso y líder de seguridad del paciente</t>
  </si>
  <si>
    <t>A diciembre de 2023</t>
  </si>
  <si>
    <t>Cumplir con el plan de humanización de la E.S.E.</t>
  </si>
  <si>
    <t>Realizar seguimiento al cumplimiento del plan de humanización</t>
  </si>
  <si>
    <t>Asesora de control interno</t>
  </si>
  <si>
    <t>Trimestral</t>
  </si>
  <si>
    <t>Realizar curso virtual de transparencia, integridad y lucha anticorrupción</t>
  </si>
  <si>
    <t>Plan</t>
  </si>
  <si>
    <t>Autoevaluación</t>
  </si>
  <si>
    <t>Documentar plan de acción de la política de planeación y dirección</t>
  </si>
  <si>
    <t>Implementar el plan de acción de la política de  planeación y dirección</t>
  </si>
  <si>
    <t>Realizar auto evaluación de la política de  política de  planeación y dirección</t>
  </si>
  <si>
    <t>Tercer trimestre 2023</t>
  </si>
  <si>
    <t>Julio de 2023</t>
  </si>
  <si>
    <t>Actualizar la identificación de los riesgos del proceso</t>
  </si>
  <si>
    <t>Actualización  de  identificación de riesgos</t>
  </si>
  <si>
    <t>Realizar auto evaluación al plan para mínima los riesgos</t>
  </si>
  <si>
    <t>Realizar seguimiento y evaluación al plan para minimizar los riesgos</t>
  </si>
  <si>
    <t>acta de socialización</t>
  </si>
  <si>
    <t>Realizar seguimiento y evaluación del POA</t>
  </si>
  <si>
    <t>Segundo semestre de 2023</t>
  </si>
  <si>
    <t>Plan de mejoramiento</t>
  </si>
  <si>
    <t>Realizar auto evaluación al plan de mejoramiento de auditoria 2022</t>
  </si>
  <si>
    <t>Realizar seguimiento al plan de mejoramiento de auditoria 2022</t>
  </si>
  <si>
    <t>Semestral</t>
  </si>
  <si>
    <t>numero de actividades</t>
  </si>
  <si>
    <t>Documentar y socializar un plan de seguridad del paciente</t>
  </si>
  <si>
    <t>documento y lista de asistencia</t>
  </si>
  <si>
    <t>Líder del proceso de seguridad del paciente</t>
  </si>
  <si>
    <t>Cumplir con el plan de seguridad del paciente</t>
  </si>
  <si>
    <t>Todos los lideres</t>
  </si>
  <si>
    <t>Realizar seguimiento al plan de seguridad del paciente</t>
  </si>
  <si>
    <t>Matriz de evaluación</t>
  </si>
  <si>
    <t>Contratar con el Municipio la Salud Publica PIC</t>
  </si>
  <si>
    <t>Primer trimestre de 2022</t>
  </si>
  <si>
    <t>Realizar la contratación con el grupo de salud publica</t>
  </si>
  <si>
    <t>Contratos</t>
  </si>
  <si>
    <t>Planeación</t>
  </si>
  <si>
    <t>Renovación tecnológica y dotación</t>
  </si>
  <si>
    <t xml:space="preserve">Comprar el software gestión documental  para la vigencia  2023 </t>
  </si>
  <si>
    <t xml:space="preserve">Documentar y gestionar un plan de renovación tecnológica de equipos biomédicos, computo y muebles enseres priorizados. </t>
  </si>
  <si>
    <t>Realizar proyecto de gestión a la empresa Gramalote para la adquisición de equipo biomédicos  para la institución.</t>
  </si>
  <si>
    <t>presentar proyecto para la cofinanciación de compra de equipos biomédicos para dotar consultorios médicos.</t>
  </si>
  <si>
    <t>Aprovechar la programación de capacitación desde el ministerio de las TIC para así tener un personal idóneo y capacitado para brindar atención con calidad a los clientes de la ESE.</t>
  </si>
  <si>
    <t>Realizar la Contratación con el ente territorial para la atención de la población pobre sin seguridad social y migrantes</t>
  </si>
  <si>
    <t xml:space="preserve">Realizar contratación con el ente territorial para atención de salud publica </t>
  </si>
  <si>
    <t>Realizar contratación con el ente territorial para los recursos de subsidio a la oferta</t>
  </si>
  <si>
    <t>Gestión Clínica y Asistencial</t>
  </si>
  <si>
    <t>Aprovechar que se cuenta con un equipo de rayos x con una buena tecnología, para ofrecer los servicios a otros municipios cercanos.</t>
  </si>
  <si>
    <t>Ofertar los servicios de Rayos X, Psicología Clínica, Fisioterapia a las ESE del área de influencia.</t>
  </si>
  <si>
    <t>Habilitar nuevos servicios ( Nutrición y  Optometría,) gracias a la infraestructura instalada y a la buena imagen con que goza la institución</t>
  </si>
  <si>
    <t>Realizar el procedimiento de habilitación de los servicios de Nutrición y optometría ante la SSSA</t>
  </si>
  <si>
    <t>Gerente y Subdirector Científico</t>
  </si>
  <si>
    <t>Fortalecer la estrategia de Atención Primaria en Salud- APS y los programas de protección especifica y detención temprana - PEDT las consultas domiciliarias con las medidas de protección especifica para mejorar la producción y liquidez institucional.</t>
  </si>
  <si>
    <t>Contratar con el municipio los recursos para la Implementación de la  estrategia de APS</t>
  </si>
  <si>
    <t>plan e acción</t>
  </si>
  <si>
    <t>Realizar seguimiento a los indicadores de Gestión</t>
  </si>
  <si>
    <t>Indicadores</t>
  </si>
  <si>
    <t>Gerente y asesora de Control Interno</t>
  </si>
  <si>
    <t>Presentar evaluación de gestión a la Junta directiva</t>
  </si>
  <si>
    <t xml:space="preserve">Fortalecer el programa y política de gestión del riesgo </t>
  </si>
  <si>
    <t>Implementar las 14 políticas de MIPG en cada uno de los procesos correspondientes</t>
  </si>
  <si>
    <t>Realizar seguimiento al plan de la política de planeación y dirección</t>
  </si>
  <si>
    <t>Realizar el Informe de Rendición de cuentas</t>
  </si>
  <si>
    <t>Gerente y subdirector científico</t>
  </si>
  <si>
    <t>Boletín informativo</t>
  </si>
  <si>
    <t>Evaluar la rendición de cuentas con los asistentes a esta</t>
  </si>
  <si>
    <t>evaluación</t>
  </si>
  <si>
    <t>Realizar Capacitación en TIC</t>
  </si>
  <si>
    <t>Líder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</si>
</sst>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7" fontId="5" fillId="2" borderId="2" xfId="1" applyNumberFormat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1" fillId="3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0" xfId="1" applyFill="1" applyBorder="1"/>
    <xf numFmtId="0" fontId="1" fillId="2" borderId="11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2" xfId="1" applyFill="1" applyBorder="1"/>
    <xf numFmtId="0" fontId="1" fillId="2" borderId="12" xfId="1" applyFill="1" applyBorder="1" applyAlignment="1">
      <alignment horizontal="center"/>
    </xf>
    <xf numFmtId="0" fontId="1" fillId="2" borderId="13" xfId="1" applyFill="1" applyBorder="1"/>
    <xf numFmtId="0" fontId="13" fillId="2" borderId="0" xfId="1" applyFont="1" applyFill="1"/>
    <xf numFmtId="0" fontId="1" fillId="2" borderId="0" xfId="1" applyFill="1" applyAlignment="1">
      <alignment horizontal="center"/>
    </xf>
    <xf numFmtId="0" fontId="14" fillId="2" borderId="0" xfId="1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9" fontId="3" fillId="3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11" fillId="2" borderId="2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2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justify" vertical="center" wrapText="1"/>
    </xf>
    <xf numFmtId="17" fontId="5" fillId="3" borderId="2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2 2" xfId="2" xr:uid="{00000000-0005-0000-0000-000001000000}"/>
    <cellStyle name="Normal 4" xfId="1" xr:uid="{00000000-0005-0000-0000-000002000000}"/>
    <cellStyle name="Porcentaj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topLeftCell="B11" zoomScale="90" zoomScaleNormal="90" workbookViewId="0">
      <selection activeCell="D15" sqref="D15"/>
    </sheetView>
  </sheetViews>
  <sheetFormatPr baseColWidth="10" defaultRowHeight="12.75" x14ac:dyDescent="0.2"/>
  <cols>
    <col min="1" max="1" width="27.5703125" style="1" customWidth="1"/>
    <col min="2" max="2" width="52.5703125" style="34" customWidth="1"/>
    <col min="3" max="3" width="38.7109375" style="1" customWidth="1"/>
    <col min="4" max="4" width="20.5703125" style="47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87" t="s">
        <v>0</v>
      </c>
      <c r="B1" s="89" t="s">
        <v>1</v>
      </c>
      <c r="C1" s="89"/>
      <c r="D1" s="89"/>
      <c r="E1" s="89"/>
      <c r="F1" s="89"/>
      <c r="G1" s="89"/>
      <c r="H1" s="89"/>
      <c r="I1" s="89"/>
      <c r="J1" s="89"/>
    </row>
    <row r="2" spans="1:10" ht="24.95" customHeight="1" x14ac:dyDescent="0.2">
      <c r="A2" s="88"/>
      <c r="B2" s="89" t="s">
        <v>2</v>
      </c>
      <c r="C2" s="89"/>
      <c r="D2" s="89"/>
      <c r="E2" s="89"/>
      <c r="F2" s="89"/>
      <c r="G2" s="89"/>
      <c r="H2" s="89"/>
      <c r="I2" s="89"/>
      <c r="J2" s="89"/>
    </row>
    <row r="3" spans="1:10" ht="24.95" customHeight="1" x14ac:dyDescent="0.2">
      <c r="A3" s="88"/>
      <c r="B3" s="89" t="s">
        <v>3</v>
      </c>
      <c r="C3" s="89"/>
      <c r="D3" s="89"/>
      <c r="E3" s="89"/>
      <c r="F3" s="89"/>
      <c r="G3" s="89"/>
      <c r="H3" s="89"/>
      <c r="I3" s="89"/>
      <c r="J3" s="89"/>
    </row>
    <row r="4" spans="1:10" ht="24.95" customHeight="1" x14ac:dyDescent="0.2">
      <c r="A4" s="88"/>
      <c r="B4" s="2" t="s">
        <v>4</v>
      </c>
      <c r="C4" s="90" t="s">
        <v>173</v>
      </c>
      <c r="D4" s="90"/>
      <c r="E4" s="90"/>
      <c r="F4" s="90"/>
      <c r="G4" s="90"/>
      <c r="H4" s="90"/>
      <c r="I4" s="90"/>
      <c r="J4" s="90"/>
    </row>
    <row r="5" spans="1:10" ht="24.95" customHeight="1" x14ac:dyDescent="0.2">
      <c r="A5" s="88"/>
      <c r="B5" s="2" t="s">
        <v>5</v>
      </c>
      <c r="C5" s="90">
        <v>2023</v>
      </c>
      <c r="D5" s="90"/>
      <c r="E5" s="90"/>
      <c r="F5" s="90"/>
      <c r="G5" s="90"/>
      <c r="H5" s="90"/>
      <c r="I5" s="90"/>
      <c r="J5" s="90"/>
    </row>
    <row r="6" spans="1:10" ht="46.5" customHeight="1" x14ac:dyDescent="0.2">
      <c r="A6" s="3" t="s">
        <v>6</v>
      </c>
      <c r="B6" s="86" t="s">
        <v>7</v>
      </c>
      <c r="C6" s="86"/>
      <c r="D6" s="86"/>
      <c r="E6" s="86"/>
      <c r="F6" s="86"/>
      <c r="G6" s="86"/>
      <c r="H6" s="86"/>
      <c r="I6" s="86"/>
      <c r="J6" s="86"/>
    </row>
    <row r="7" spans="1:10" ht="54.75" customHeight="1" x14ac:dyDescent="0.2">
      <c r="A7" s="3" t="s">
        <v>8</v>
      </c>
      <c r="B7" s="86" t="s">
        <v>9</v>
      </c>
      <c r="C7" s="86"/>
      <c r="D7" s="86"/>
      <c r="E7" s="86"/>
      <c r="F7" s="86"/>
      <c r="G7" s="86"/>
      <c r="H7" s="86"/>
      <c r="I7" s="86"/>
      <c r="J7" s="86"/>
    </row>
    <row r="8" spans="1:10" ht="56.25" customHeight="1" x14ac:dyDescent="0.2">
      <c r="A8" s="4" t="s">
        <v>10</v>
      </c>
      <c r="B8" s="86" t="s">
        <v>11</v>
      </c>
      <c r="C8" s="86"/>
      <c r="D8" s="86"/>
      <c r="E8" s="86"/>
      <c r="F8" s="86"/>
      <c r="G8" s="86"/>
      <c r="H8" s="86"/>
      <c r="I8" s="86"/>
      <c r="J8" s="86"/>
    </row>
    <row r="9" spans="1:10" ht="47.25" customHeight="1" x14ac:dyDescent="0.2">
      <c r="A9" s="5" t="s">
        <v>12</v>
      </c>
      <c r="B9" s="86" t="s">
        <v>13</v>
      </c>
      <c r="C9" s="86"/>
      <c r="D9" s="86"/>
      <c r="E9" s="86"/>
      <c r="F9" s="86"/>
      <c r="G9" s="86"/>
      <c r="H9" s="86"/>
      <c r="I9" s="86"/>
      <c r="J9" s="86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ht="42" customHeight="1" x14ac:dyDescent="0.2">
      <c r="A11" s="64" t="s">
        <v>174</v>
      </c>
      <c r="B11" s="49" t="s">
        <v>24</v>
      </c>
      <c r="C11" s="14" t="s">
        <v>175</v>
      </c>
      <c r="D11" s="9" t="s">
        <v>85</v>
      </c>
      <c r="E11" s="10">
        <v>1</v>
      </c>
      <c r="F11" s="11" t="s">
        <v>87</v>
      </c>
      <c r="G11" s="11" t="s">
        <v>86</v>
      </c>
      <c r="H11" s="9" t="s">
        <v>119</v>
      </c>
      <c r="I11" s="12"/>
      <c r="J11" s="13">
        <f>I11/E11</f>
        <v>0</v>
      </c>
    </row>
    <row r="12" spans="1:10" ht="54.75" customHeight="1" x14ac:dyDescent="0.2">
      <c r="A12" s="66"/>
      <c r="B12" s="49" t="s">
        <v>176</v>
      </c>
      <c r="C12" s="14" t="s">
        <v>25</v>
      </c>
      <c r="D12" s="9" t="s">
        <v>88</v>
      </c>
      <c r="E12" s="10">
        <v>1</v>
      </c>
      <c r="F12" s="11" t="s">
        <v>87</v>
      </c>
      <c r="G12" s="11" t="s">
        <v>107</v>
      </c>
      <c r="H12" s="9" t="s">
        <v>119</v>
      </c>
      <c r="I12" s="12"/>
      <c r="J12" s="13">
        <f t="shared" ref="J12:J75" si="0">I12/E12</f>
        <v>0</v>
      </c>
    </row>
    <row r="13" spans="1:10" ht="45" customHeight="1" x14ac:dyDescent="0.2">
      <c r="A13" s="66"/>
      <c r="B13" s="49" t="s">
        <v>177</v>
      </c>
      <c r="C13" s="14" t="s">
        <v>178</v>
      </c>
      <c r="D13" s="9" t="s">
        <v>88</v>
      </c>
      <c r="E13" s="10">
        <v>1</v>
      </c>
      <c r="F13" s="11" t="s">
        <v>87</v>
      </c>
      <c r="G13" s="11" t="s">
        <v>101</v>
      </c>
      <c r="H13" s="9" t="s">
        <v>119</v>
      </c>
      <c r="I13" s="12"/>
      <c r="J13" s="13">
        <f t="shared" si="0"/>
        <v>0</v>
      </c>
    </row>
    <row r="14" spans="1:10" ht="60" x14ac:dyDescent="0.2">
      <c r="A14" s="65"/>
      <c r="B14" s="49" t="s">
        <v>179</v>
      </c>
      <c r="C14" s="14" t="s">
        <v>204</v>
      </c>
      <c r="D14" s="9" t="s">
        <v>89</v>
      </c>
      <c r="E14" s="10">
        <v>1</v>
      </c>
      <c r="F14" s="11" t="s">
        <v>205</v>
      </c>
      <c r="G14" s="11" t="s">
        <v>100</v>
      </c>
      <c r="H14" s="9" t="s">
        <v>119</v>
      </c>
      <c r="I14" s="12"/>
      <c r="J14" s="13">
        <f t="shared" si="0"/>
        <v>0</v>
      </c>
    </row>
    <row r="15" spans="1:10" s="15" customFormat="1" ht="60" customHeight="1" x14ac:dyDescent="0.2">
      <c r="A15" s="81" t="s">
        <v>26</v>
      </c>
      <c r="B15" s="80" t="s">
        <v>27</v>
      </c>
      <c r="C15" s="14" t="s">
        <v>180</v>
      </c>
      <c r="D15" s="10" t="s">
        <v>98</v>
      </c>
      <c r="E15" s="10">
        <v>1</v>
      </c>
      <c r="F15" s="11" t="s">
        <v>94</v>
      </c>
      <c r="G15" s="10" t="s">
        <v>86</v>
      </c>
      <c r="H15" s="9" t="s">
        <v>119</v>
      </c>
      <c r="I15" s="12"/>
      <c r="J15" s="13">
        <f t="shared" si="0"/>
        <v>0</v>
      </c>
    </row>
    <row r="16" spans="1:10" s="15" customFormat="1" ht="60" customHeight="1" x14ac:dyDescent="0.2">
      <c r="A16" s="82"/>
      <c r="B16" s="80"/>
      <c r="C16" s="14" t="s">
        <v>181</v>
      </c>
      <c r="D16" s="10" t="s">
        <v>98</v>
      </c>
      <c r="E16" s="10">
        <v>1</v>
      </c>
      <c r="F16" s="11" t="s">
        <v>94</v>
      </c>
      <c r="G16" s="10" t="s">
        <v>99</v>
      </c>
      <c r="H16" s="9" t="s">
        <v>119</v>
      </c>
      <c r="I16" s="12"/>
      <c r="J16" s="13">
        <f t="shared" si="0"/>
        <v>0</v>
      </c>
    </row>
    <row r="17" spans="1:10" s="15" customFormat="1" ht="60" customHeight="1" x14ac:dyDescent="0.2">
      <c r="A17" s="82"/>
      <c r="B17" s="80"/>
      <c r="C17" s="14" t="s">
        <v>182</v>
      </c>
      <c r="D17" s="10" t="s">
        <v>98</v>
      </c>
      <c r="E17" s="10">
        <v>1</v>
      </c>
      <c r="F17" s="11" t="s">
        <v>94</v>
      </c>
      <c r="G17" s="10" t="s">
        <v>102</v>
      </c>
      <c r="H17" s="9" t="s">
        <v>119</v>
      </c>
      <c r="I17" s="12"/>
      <c r="J17" s="13">
        <f t="shared" si="0"/>
        <v>0</v>
      </c>
    </row>
    <row r="18" spans="1:10" s="15" customFormat="1" ht="70.5" customHeight="1" x14ac:dyDescent="0.2">
      <c r="A18" s="82"/>
      <c r="B18" s="49" t="s">
        <v>92</v>
      </c>
      <c r="C18" s="14" t="s">
        <v>90</v>
      </c>
      <c r="D18" s="10" t="s">
        <v>91</v>
      </c>
      <c r="E18" s="10">
        <v>1</v>
      </c>
      <c r="F18" s="11" t="s">
        <v>84</v>
      </c>
      <c r="G18" s="10" t="s">
        <v>86</v>
      </c>
      <c r="H18" s="9" t="s">
        <v>119</v>
      </c>
      <c r="I18" s="12"/>
      <c r="J18" s="13">
        <f t="shared" si="0"/>
        <v>0</v>
      </c>
    </row>
    <row r="19" spans="1:10" s="15" customFormat="1" ht="46.5" customHeight="1" x14ac:dyDescent="0.2">
      <c r="A19" s="82"/>
      <c r="B19" s="49" t="s">
        <v>28</v>
      </c>
      <c r="C19" s="14" t="s">
        <v>93</v>
      </c>
      <c r="D19" s="10" t="s">
        <v>91</v>
      </c>
      <c r="E19" s="16">
        <v>1</v>
      </c>
      <c r="F19" s="11" t="s">
        <v>94</v>
      </c>
      <c r="G19" s="10" t="s">
        <v>106</v>
      </c>
      <c r="H19" s="9" t="s">
        <v>119</v>
      </c>
      <c r="I19" s="12"/>
      <c r="J19" s="13">
        <f t="shared" si="0"/>
        <v>0</v>
      </c>
    </row>
    <row r="20" spans="1:10" s="15" customFormat="1" ht="45" customHeight="1" x14ac:dyDescent="0.2">
      <c r="A20" s="77" t="s">
        <v>183</v>
      </c>
      <c r="B20" s="49" t="s">
        <v>184</v>
      </c>
      <c r="C20" s="14" t="s">
        <v>185</v>
      </c>
      <c r="D20" s="10" t="s">
        <v>95</v>
      </c>
      <c r="E20" s="10">
        <v>4</v>
      </c>
      <c r="F20" s="11" t="s">
        <v>96</v>
      </c>
      <c r="G20" s="10" t="s">
        <v>107</v>
      </c>
      <c r="H20" s="9" t="s">
        <v>119</v>
      </c>
      <c r="I20" s="12"/>
      <c r="J20" s="13">
        <f t="shared" si="0"/>
        <v>0</v>
      </c>
    </row>
    <row r="21" spans="1:10" s="15" customFormat="1" ht="52.5" customHeight="1" x14ac:dyDescent="0.2">
      <c r="A21" s="78"/>
      <c r="B21" s="49" t="s">
        <v>186</v>
      </c>
      <c r="C21" s="14" t="s">
        <v>187</v>
      </c>
      <c r="D21" s="10" t="s">
        <v>97</v>
      </c>
      <c r="E21" s="17">
        <v>2</v>
      </c>
      <c r="F21" s="10" t="s">
        <v>188</v>
      </c>
      <c r="G21" s="10" t="s">
        <v>102</v>
      </c>
      <c r="H21" s="9" t="s">
        <v>119</v>
      </c>
      <c r="I21" s="12"/>
      <c r="J21" s="13">
        <f t="shared" si="0"/>
        <v>0</v>
      </c>
    </row>
    <row r="22" spans="1:10" s="15" customFormat="1" ht="45" x14ac:dyDescent="0.2">
      <c r="A22" s="78"/>
      <c r="B22" s="80" t="s">
        <v>189</v>
      </c>
      <c r="C22" s="91" t="s">
        <v>190</v>
      </c>
      <c r="D22" s="9" t="s">
        <v>98</v>
      </c>
      <c r="E22" s="9">
        <v>1</v>
      </c>
      <c r="F22" s="27" t="s">
        <v>94</v>
      </c>
      <c r="G22" s="17" t="s">
        <v>102</v>
      </c>
      <c r="H22" s="9" t="s">
        <v>119</v>
      </c>
      <c r="I22" s="12"/>
      <c r="J22" s="13">
        <f t="shared" si="0"/>
        <v>0</v>
      </c>
    </row>
    <row r="23" spans="1:10" s="15" customFormat="1" ht="60" customHeight="1" x14ac:dyDescent="0.2">
      <c r="A23" s="78"/>
      <c r="B23" s="80"/>
      <c r="C23" s="91" t="s">
        <v>103</v>
      </c>
      <c r="D23" s="9" t="s">
        <v>191</v>
      </c>
      <c r="E23" s="9">
        <v>1</v>
      </c>
      <c r="F23" s="27" t="s">
        <v>94</v>
      </c>
      <c r="G23" s="17" t="s">
        <v>102</v>
      </c>
      <c r="H23" s="9" t="s">
        <v>119</v>
      </c>
      <c r="I23" s="12"/>
      <c r="J23" s="13">
        <f t="shared" si="0"/>
        <v>0</v>
      </c>
    </row>
    <row r="24" spans="1:10" s="15" customFormat="1" ht="46.5" customHeight="1" x14ac:dyDescent="0.2">
      <c r="A24" s="78"/>
      <c r="B24" s="80" t="s">
        <v>29</v>
      </c>
      <c r="C24" s="52" t="s">
        <v>169</v>
      </c>
      <c r="D24" s="29" t="s">
        <v>98</v>
      </c>
      <c r="E24" s="29">
        <v>1</v>
      </c>
      <c r="F24" s="92" t="s">
        <v>94</v>
      </c>
      <c r="G24" s="17" t="s">
        <v>102</v>
      </c>
      <c r="H24" s="29" t="s">
        <v>119</v>
      </c>
      <c r="I24" s="12"/>
      <c r="J24" s="13">
        <f t="shared" si="0"/>
        <v>0</v>
      </c>
    </row>
    <row r="25" spans="1:10" s="15" customFormat="1" ht="30.75" customHeight="1" x14ac:dyDescent="0.2">
      <c r="A25" s="78"/>
      <c r="B25" s="80"/>
      <c r="C25" s="52" t="s">
        <v>171</v>
      </c>
      <c r="D25" s="29" t="s">
        <v>172</v>
      </c>
      <c r="E25" s="29">
        <v>1</v>
      </c>
      <c r="F25" s="92" t="s">
        <v>94</v>
      </c>
      <c r="G25" s="29" t="s">
        <v>170</v>
      </c>
      <c r="H25" s="29" t="s">
        <v>119</v>
      </c>
      <c r="I25" s="12"/>
      <c r="J25" s="13">
        <f t="shared" si="0"/>
        <v>0</v>
      </c>
    </row>
    <row r="26" spans="1:10" s="15" customFormat="1" ht="84.75" customHeight="1" x14ac:dyDescent="0.2">
      <c r="A26" s="77" t="s">
        <v>30</v>
      </c>
      <c r="B26" s="80" t="s">
        <v>31</v>
      </c>
      <c r="C26" s="58" t="s">
        <v>34</v>
      </c>
      <c r="D26" s="18" t="s">
        <v>35</v>
      </c>
      <c r="E26" s="9">
        <v>12</v>
      </c>
      <c r="F26" s="9" t="s">
        <v>108</v>
      </c>
      <c r="G26" s="19" t="s">
        <v>109</v>
      </c>
      <c r="H26" s="9" t="s">
        <v>119</v>
      </c>
      <c r="I26" s="12"/>
      <c r="J26" s="13">
        <f t="shared" si="0"/>
        <v>0</v>
      </c>
    </row>
    <row r="27" spans="1:10" s="15" customFormat="1" ht="30" x14ac:dyDescent="0.2">
      <c r="A27" s="78"/>
      <c r="B27" s="80"/>
      <c r="C27" s="58" t="s">
        <v>36</v>
      </c>
      <c r="D27" s="18" t="s">
        <v>37</v>
      </c>
      <c r="E27" s="9">
        <v>12</v>
      </c>
      <c r="F27" s="9" t="s">
        <v>108</v>
      </c>
      <c r="G27" s="19" t="s">
        <v>109</v>
      </c>
      <c r="H27" s="9" t="s">
        <v>119</v>
      </c>
      <c r="I27" s="12"/>
      <c r="J27" s="13">
        <f t="shared" si="0"/>
        <v>0</v>
      </c>
    </row>
    <row r="28" spans="1:10" s="15" customFormat="1" ht="30" customHeight="1" x14ac:dyDescent="0.2">
      <c r="A28" s="78"/>
      <c r="B28" s="80"/>
      <c r="C28" s="58" t="s">
        <v>110</v>
      </c>
      <c r="D28" s="18" t="s">
        <v>38</v>
      </c>
      <c r="E28" s="9">
        <v>3</v>
      </c>
      <c r="F28" s="9" t="s">
        <v>108</v>
      </c>
      <c r="G28" s="19" t="s">
        <v>111</v>
      </c>
      <c r="H28" s="9" t="s">
        <v>119</v>
      </c>
      <c r="I28" s="12"/>
      <c r="J28" s="13">
        <f t="shared" si="0"/>
        <v>0</v>
      </c>
    </row>
    <row r="29" spans="1:10" s="15" customFormat="1" ht="30.75" customHeight="1" x14ac:dyDescent="0.2">
      <c r="A29" s="78"/>
      <c r="B29" s="80"/>
      <c r="C29" s="58" t="s">
        <v>112</v>
      </c>
      <c r="D29" s="18" t="s">
        <v>39</v>
      </c>
      <c r="E29" s="30">
        <v>0.9</v>
      </c>
      <c r="F29" s="29" t="s">
        <v>113</v>
      </c>
      <c r="G29" s="19" t="s">
        <v>114</v>
      </c>
      <c r="H29" s="9" t="s">
        <v>119</v>
      </c>
      <c r="I29" s="12"/>
      <c r="J29" s="13">
        <f t="shared" si="0"/>
        <v>0</v>
      </c>
    </row>
    <row r="30" spans="1:10" s="15" customFormat="1" ht="45" x14ac:dyDescent="0.2">
      <c r="A30" s="78"/>
      <c r="B30" s="80"/>
      <c r="C30" s="58" t="s">
        <v>40</v>
      </c>
      <c r="D30" s="18" t="s">
        <v>35</v>
      </c>
      <c r="E30" s="9">
        <v>2</v>
      </c>
      <c r="F30" s="9" t="s">
        <v>108</v>
      </c>
      <c r="G30" s="19" t="s">
        <v>115</v>
      </c>
      <c r="H30" s="9" t="s">
        <v>119</v>
      </c>
      <c r="I30" s="12"/>
      <c r="J30" s="13">
        <f t="shared" si="0"/>
        <v>0</v>
      </c>
    </row>
    <row r="31" spans="1:10" s="15" customFormat="1" ht="60" x14ac:dyDescent="0.2">
      <c r="A31" s="78"/>
      <c r="B31" s="80"/>
      <c r="C31" s="58" t="s">
        <v>116</v>
      </c>
      <c r="D31" s="18" t="s">
        <v>33</v>
      </c>
      <c r="E31" s="9">
        <v>3</v>
      </c>
      <c r="F31" s="9" t="s">
        <v>108</v>
      </c>
      <c r="G31" s="19" t="s">
        <v>117</v>
      </c>
      <c r="H31" s="9" t="s">
        <v>119</v>
      </c>
      <c r="I31" s="12"/>
      <c r="J31" s="13">
        <f t="shared" si="0"/>
        <v>0</v>
      </c>
    </row>
    <row r="32" spans="1:10" s="31" customFormat="1" ht="45" x14ac:dyDescent="0.2">
      <c r="A32" s="78"/>
      <c r="B32" s="80" t="s">
        <v>41</v>
      </c>
      <c r="C32" s="58" t="s">
        <v>42</v>
      </c>
      <c r="D32" s="18" t="s">
        <v>43</v>
      </c>
      <c r="E32" s="9">
        <v>2</v>
      </c>
      <c r="F32" s="9" t="s">
        <v>108</v>
      </c>
      <c r="G32" s="21" t="s">
        <v>160</v>
      </c>
      <c r="H32" s="9" t="s">
        <v>119</v>
      </c>
      <c r="I32" s="12"/>
      <c r="J32" s="13">
        <f t="shared" si="0"/>
        <v>0</v>
      </c>
    </row>
    <row r="33" spans="1:10" s="31" customFormat="1" ht="46.5" customHeight="1" x14ac:dyDescent="0.2">
      <c r="A33" s="78"/>
      <c r="B33" s="80"/>
      <c r="C33" s="52" t="s">
        <v>44</v>
      </c>
      <c r="D33" s="18" t="s">
        <v>161</v>
      </c>
      <c r="E33" s="9">
        <v>12</v>
      </c>
      <c r="F33" s="9" t="s">
        <v>108</v>
      </c>
      <c r="G33" s="21" t="s">
        <v>109</v>
      </c>
      <c r="H33" s="9" t="s">
        <v>119</v>
      </c>
      <c r="I33" s="12"/>
      <c r="J33" s="13">
        <f t="shared" si="0"/>
        <v>0</v>
      </c>
    </row>
    <row r="34" spans="1:10" s="31" customFormat="1" ht="46.5" customHeight="1" x14ac:dyDescent="0.2">
      <c r="A34" s="78"/>
      <c r="B34" s="80"/>
      <c r="C34" s="58" t="s">
        <v>162</v>
      </c>
      <c r="D34" s="18" t="s">
        <v>163</v>
      </c>
      <c r="E34" s="9">
        <v>2</v>
      </c>
      <c r="F34" s="9" t="s">
        <v>164</v>
      </c>
      <c r="G34" s="19" t="s">
        <v>86</v>
      </c>
      <c r="H34" s="9" t="s">
        <v>119</v>
      </c>
      <c r="I34" s="12"/>
      <c r="J34" s="13">
        <f t="shared" si="0"/>
        <v>0</v>
      </c>
    </row>
    <row r="35" spans="1:10" s="31" customFormat="1" ht="31.5" customHeight="1" x14ac:dyDescent="0.2">
      <c r="A35" s="78"/>
      <c r="B35" s="80"/>
      <c r="C35" s="58" t="s">
        <v>165</v>
      </c>
      <c r="D35" s="18" t="s">
        <v>45</v>
      </c>
      <c r="E35" s="30">
        <v>0.9</v>
      </c>
      <c r="F35" s="9" t="s">
        <v>166</v>
      </c>
      <c r="G35" s="19" t="s">
        <v>137</v>
      </c>
      <c r="H35" s="9" t="s">
        <v>119</v>
      </c>
      <c r="I35" s="12"/>
      <c r="J35" s="13">
        <f t="shared" si="0"/>
        <v>0</v>
      </c>
    </row>
    <row r="36" spans="1:10" s="31" customFormat="1" ht="31.5" customHeight="1" x14ac:dyDescent="0.2">
      <c r="A36" s="78"/>
      <c r="B36" s="80"/>
      <c r="C36" s="58" t="s">
        <v>167</v>
      </c>
      <c r="D36" s="18" t="s">
        <v>32</v>
      </c>
      <c r="E36" s="9">
        <v>3</v>
      </c>
      <c r="F36" s="9" t="s">
        <v>140</v>
      </c>
      <c r="G36" s="19" t="s">
        <v>141</v>
      </c>
      <c r="H36" s="9" t="s">
        <v>119</v>
      </c>
      <c r="I36" s="12"/>
      <c r="J36" s="13">
        <f t="shared" si="0"/>
        <v>0</v>
      </c>
    </row>
    <row r="37" spans="1:10" s="31" customFormat="1" ht="30" x14ac:dyDescent="0.2">
      <c r="A37" s="78"/>
      <c r="B37" s="80" t="s">
        <v>46</v>
      </c>
      <c r="C37" s="58" t="s">
        <v>192</v>
      </c>
      <c r="D37" s="18" t="s">
        <v>193</v>
      </c>
      <c r="E37" s="22">
        <v>1</v>
      </c>
      <c r="F37" s="20" t="s">
        <v>194</v>
      </c>
      <c r="G37" s="21" t="s">
        <v>102</v>
      </c>
      <c r="H37" s="9" t="s">
        <v>119</v>
      </c>
      <c r="I37" s="12"/>
      <c r="J37" s="13">
        <f t="shared" si="0"/>
        <v>0</v>
      </c>
    </row>
    <row r="38" spans="1:10" s="31" customFormat="1" ht="30" x14ac:dyDescent="0.2">
      <c r="A38" s="78"/>
      <c r="B38" s="80"/>
      <c r="C38" s="58" t="s">
        <v>195</v>
      </c>
      <c r="D38" s="18" t="s">
        <v>168</v>
      </c>
      <c r="E38" s="9">
        <v>1</v>
      </c>
      <c r="F38" s="20" t="s">
        <v>94</v>
      </c>
      <c r="G38" s="21" t="s">
        <v>102</v>
      </c>
      <c r="H38" s="9" t="s">
        <v>119</v>
      </c>
      <c r="I38" s="12"/>
      <c r="J38" s="13">
        <f t="shared" si="0"/>
        <v>0</v>
      </c>
    </row>
    <row r="39" spans="1:10" s="15" customFormat="1" ht="74.25" customHeight="1" x14ac:dyDescent="0.2">
      <c r="A39" s="78"/>
      <c r="B39" s="80" t="s">
        <v>47</v>
      </c>
      <c r="C39" s="58" t="s">
        <v>48</v>
      </c>
      <c r="D39" s="18" t="s">
        <v>49</v>
      </c>
      <c r="E39" s="9">
        <v>1</v>
      </c>
      <c r="F39" s="20" t="s">
        <v>108</v>
      </c>
      <c r="G39" s="18" t="s">
        <v>156</v>
      </c>
      <c r="H39" s="9" t="s">
        <v>119</v>
      </c>
      <c r="I39" s="12"/>
      <c r="J39" s="13">
        <f t="shared" si="0"/>
        <v>0</v>
      </c>
    </row>
    <row r="40" spans="1:10" s="15" customFormat="1" ht="74.25" customHeight="1" x14ac:dyDescent="0.2">
      <c r="A40" s="78"/>
      <c r="B40" s="80"/>
      <c r="C40" s="58" t="s">
        <v>50</v>
      </c>
      <c r="D40" s="9" t="s">
        <v>157</v>
      </c>
      <c r="E40" s="9">
        <v>1</v>
      </c>
      <c r="F40" s="20" t="s">
        <v>108</v>
      </c>
      <c r="G40" s="18" t="s">
        <v>156</v>
      </c>
      <c r="H40" s="9" t="s">
        <v>119</v>
      </c>
      <c r="I40" s="12"/>
      <c r="J40" s="13">
        <f t="shared" si="0"/>
        <v>0</v>
      </c>
    </row>
    <row r="41" spans="1:10" s="15" customFormat="1" ht="74.25" customHeight="1" x14ac:dyDescent="0.2">
      <c r="A41" s="78"/>
      <c r="B41" s="80"/>
      <c r="C41" s="56" t="s">
        <v>51</v>
      </c>
      <c r="D41" s="9" t="s">
        <v>144</v>
      </c>
      <c r="E41" s="30">
        <v>0.9</v>
      </c>
      <c r="F41" s="9" t="s">
        <v>113</v>
      </c>
      <c r="G41" s="18" t="s">
        <v>114</v>
      </c>
      <c r="H41" s="9" t="s">
        <v>119</v>
      </c>
      <c r="I41" s="12"/>
      <c r="J41" s="13">
        <f t="shared" si="0"/>
        <v>0</v>
      </c>
    </row>
    <row r="42" spans="1:10" s="15" customFormat="1" ht="74.25" customHeight="1" x14ac:dyDescent="0.2">
      <c r="A42" s="78"/>
      <c r="B42" s="80"/>
      <c r="C42" s="58" t="s">
        <v>158</v>
      </c>
      <c r="D42" s="9" t="s">
        <v>144</v>
      </c>
      <c r="E42" s="57">
        <v>3</v>
      </c>
      <c r="F42" s="9" t="s">
        <v>113</v>
      </c>
      <c r="G42" s="18" t="s">
        <v>114</v>
      </c>
      <c r="H42" s="9" t="s">
        <v>119</v>
      </c>
      <c r="I42" s="12"/>
      <c r="J42" s="13">
        <f t="shared" si="0"/>
        <v>0</v>
      </c>
    </row>
    <row r="43" spans="1:10" s="15" customFormat="1" ht="30" x14ac:dyDescent="0.2">
      <c r="A43" s="78"/>
      <c r="B43" s="80"/>
      <c r="C43" s="58" t="s">
        <v>159</v>
      </c>
      <c r="D43" s="9" t="s">
        <v>33</v>
      </c>
      <c r="E43" s="57">
        <v>3</v>
      </c>
      <c r="F43" s="9" t="s">
        <v>140</v>
      </c>
      <c r="G43" s="18" t="s">
        <v>114</v>
      </c>
      <c r="H43" s="9" t="s">
        <v>119</v>
      </c>
      <c r="I43" s="12"/>
      <c r="J43" s="13">
        <f t="shared" si="0"/>
        <v>0</v>
      </c>
    </row>
    <row r="44" spans="1:10" s="15" customFormat="1" ht="45" x14ac:dyDescent="0.2">
      <c r="A44" s="78"/>
      <c r="B44" s="80" t="s">
        <v>196</v>
      </c>
      <c r="C44" s="58" t="s">
        <v>150</v>
      </c>
      <c r="D44" s="18" t="s">
        <v>151</v>
      </c>
      <c r="E44" s="22">
        <v>1</v>
      </c>
      <c r="F44" s="20" t="s">
        <v>108</v>
      </c>
      <c r="G44" s="21" t="s">
        <v>102</v>
      </c>
      <c r="H44" s="9" t="s">
        <v>119</v>
      </c>
      <c r="I44" s="12"/>
      <c r="J44" s="13">
        <f t="shared" si="0"/>
        <v>0</v>
      </c>
    </row>
    <row r="45" spans="1:10" s="15" customFormat="1" ht="45" x14ac:dyDescent="0.2">
      <c r="A45" s="78"/>
      <c r="B45" s="80"/>
      <c r="C45" s="58" t="s">
        <v>52</v>
      </c>
      <c r="D45" s="18" t="s">
        <v>151</v>
      </c>
      <c r="E45" s="22">
        <v>1</v>
      </c>
      <c r="F45" s="20" t="s">
        <v>108</v>
      </c>
      <c r="G45" s="21" t="s">
        <v>102</v>
      </c>
      <c r="H45" s="9" t="s">
        <v>119</v>
      </c>
      <c r="I45" s="12"/>
      <c r="J45" s="13">
        <f t="shared" si="0"/>
        <v>0</v>
      </c>
    </row>
    <row r="46" spans="1:10" s="15" customFormat="1" ht="30" x14ac:dyDescent="0.2">
      <c r="A46" s="78"/>
      <c r="B46" s="80"/>
      <c r="C46" s="58" t="s">
        <v>53</v>
      </c>
      <c r="D46" s="18" t="s">
        <v>45</v>
      </c>
      <c r="E46" s="23">
        <v>0.9</v>
      </c>
      <c r="F46" s="20" t="s">
        <v>108</v>
      </c>
      <c r="G46" s="18" t="s">
        <v>114</v>
      </c>
      <c r="H46" s="9" t="s">
        <v>119</v>
      </c>
      <c r="I46" s="12"/>
      <c r="J46" s="13">
        <f t="shared" si="0"/>
        <v>0</v>
      </c>
    </row>
    <row r="47" spans="1:10" s="15" customFormat="1" ht="30" x14ac:dyDescent="0.2">
      <c r="A47" s="78"/>
      <c r="B47" s="80"/>
      <c r="C47" s="58" t="s">
        <v>152</v>
      </c>
      <c r="D47" s="18" t="s">
        <v>54</v>
      </c>
      <c r="E47" s="22">
        <v>3</v>
      </c>
      <c r="F47" s="20" t="s">
        <v>108</v>
      </c>
      <c r="G47" s="21" t="s">
        <v>141</v>
      </c>
      <c r="H47" s="9" t="s">
        <v>119</v>
      </c>
      <c r="I47" s="12"/>
      <c r="J47" s="13">
        <f t="shared" si="0"/>
        <v>0</v>
      </c>
    </row>
    <row r="48" spans="1:10" s="15" customFormat="1" ht="30" x14ac:dyDescent="0.2">
      <c r="A48" s="78"/>
      <c r="B48" s="80"/>
      <c r="C48" s="58" t="s">
        <v>153</v>
      </c>
      <c r="D48" s="18" t="s">
        <v>55</v>
      </c>
      <c r="E48" s="22">
        <v>3</v>
      </c>
      <c r="F48" s="20" t="s">
        <v>108</v>
      </c>
      <c r="G48" s="21" t="s">
        <v>141</v>
      </c>
      <c r="H48" s="9" t="s">
        <v>119</v>
      </c>
      <c r="I48" s="12"/>
      <c r="J48" s="13">
        <f t="shared" si="0"/>
        <v>0</v>
      </c>
    </row>
    <row r="49" spans="1:10" s="15" customFormat="1" ht="30" x14ac:dyDescent="0.2">
      <c r="A49" s="78"/>
      <c r="B49" s="80"/>
      <c r="C49" s="58" t="s">
        <v>56</v>
      </c>
      <c r="D49" s="18" t="s">
        <v>35</v>
      </c>
      <c r="E49" s="18">
        <v>12</v>
      </c>
      <c r="F49" s="20" t="s">
        <v>108</v>
      </c>
      <c r="G49" s="21" t="s">
        <v>109</v>
      </c>
      <c r="H49" s="9" t="s">
        <v>119</v>
      </c>
      <c r="I49" s="12"/>
      <c r="J49" s="13">
        <f t="shared" si="0"/>
        <v>0</v>
      </c>
    </row>
    <row r="50" spans="1:10" s="15" customFormat="1" ht="45" x14ac:dyDescent="0.2">
      <c r="A50" s="78"/>
      <c r="B50" s="80"/>
      <c r="C50" s="58" t="s">
        <v>57</v>
      </c>
      <c r="D50" s="18" t="s">
        <v>35</v>
      </c>
      <c r="E50" s="18">
        <v>12</v>
      </c>
      <c r="F50" s="20" t="s">
        <v>108</v>
      </c>
      <c r="G50" s="21" t="s">
        <v>109</v>
      </c>
      <c r="H50" s="9" t="s">
        <v>119</v>
      </c>
      <c r="I50" s="12"/>
      <c r="J50" s="13">
        <f t="shared" si="0"/>
        <v>0</v>
      </c>
    </row>
    <row r="51" spans="1:10" s="15" customFormat="1" ht="30" x14ac:dyDescent="0.2">
      <c r="A51" s="78"/>
      <c r="B51" s="84" t="s">
        <v>58</v>
      </c>
      <c r="C51" s="60" t="s">
        <v>59</v>
      </c>
      <c r="D51" s="24" t="s">
        <v>60</v>
      </c>
      <c r="E51" s="25">
        <v>1</v>
      </c>
      <c r="F51" s="20" t="s">
        <v>108</v>
      </c>
      <c r="G51" s="21" t="s">
        <v>106</v>
      </c>
      <c r="H51" s="9" t="s">
        <v>119</v>
      </c>
      <c r="I51" s="12"/>
      <c r="J51" s="13">
        <f t="shared" si="0"/>
        <v>0</v>
      </c>
    </row>
    <row r="52" spans="1:10" s="15" customFormat="1" ht="45" x14ac:dyDescent="0.2">
      <c r="A52" s="78"/>
      <c r="B52" s="85"/>
      <c r="C52" s="60" t="s">
        <v>104</v>
      </c>
      <c r="D52" s="18" t="s">
        <v>154</v>
      </c>
      <c r="E52" s="25">
        <v>1</v>
      </c>
      <c r="F52" s="20" t="s">
        <v>108</v>
      </c>
      <c r="G52" s="21" t="s">
        <v>86</v>
      </c>
      <c r="H52" s="9" t="s">
        <v>119</v>
      </c>
      <c r="I52" s="12"/>
      <c r="J52" s="13">
        <f t="shared" si="0"/>
        <v>0</v>
      </c>
    </row>
    <row r="53" spans="1:10" s="15" customFormat="1" ht="30" x14ac:dyDescent="0.2">
      <c r="A53" s="78"/>
      <c r="B53" s="85"/>
      <c r="C53" s="60" t="s">
        <v>61</v>
      </c>
      <c r="D53" s="24" t="s">
        <v>144</v>
      </c>
      <c r="E53" s="25">
        <v>4</v>
      </c>
      <c r="F53" s="20" t="s">
        <v>108</v>
      </c>
      <c r="G53" s="21" t="s">
        <v>141</v>
      </c>
      <c r="H53" s="9" t="s">
        <v>119</v>
      </c>
      <c r="I53" s="12"/>
      <c r="J53" s="13">
        <f t="shared" si="0"/>
        <v>0</v>
      </c>
    </row>
    <row r="54" spans="1:10" s="15" customFormat="1" ht="30" x14ac:dyDescent="0.2">
      <c r="A54" s="78"/>
      <c r="B54" s="85"/>
      <c r="C54" s="60" t="s">
        <v>155</v>
      </c>
      <c r="D54" s="24" t="s">
        <v>33</v>
      </c>
      <c r="E54" s="25">
        <v>4</v>
      </c>
      <c r="F54" s="20" t="s">
        <v>108</v>
      </c>
      <c r="G54" s="21" t="s">
        <v>141</v>
      </c>
      <c r="H54" s="9" t="s">
        <v>119</v>
      </c>
      <c r="I54" s="12"/>
      <c r="J54" s="13">
        <f t="shared" si="0"/>
        <v>0</v>
      </c>
    </row>
    <row r="55" spans="1:10" s="15" customFormat="1" ht="45" customHeight="1" x14ac:dyDescent="0.2">
      <c r="A55" s="78"/>
      <c r="B55" s="80" t="s">
        <v>62</v>
      </c>
      <c r="C55" s="58" t="s">
        <v>63</v>
      </c>
      <c r="D55" s="9" t="s">
        <v>64</v>
      </c>
      <c r="E55" s="9">
        <v>3</v>
      </c>
      <c r="F55" s="20" t="s">
        <v>108</v>
      </c>
      <c r="G55" s="21" t="s">
        <v>100</v>
      </c>
      <c r="H55" s="9" t="s">
        <v>119</v>
      </c>
      <c r="I55" s="12"/>
      <c r="J55" s="13">
        <f t="shared" si="0"/>
        <v>0</v>
      </c>
    </row>
    <row r="56" spans="1:10" s="15" customFormat="1" ht="45" x14ac:dyDescent="0.2">
      <c r="A56" s="78"/>
      <c r="B56" s="80"/>
      <c r="C56" s="58" t="s">
        <v>65</v>
      </c>
      <c r="D56" s="9" t="s">
        <v>43</v>
      </c>
      <c r="E56" s="9">
        <v>1</v>
      </c>
      <c r="F56" s="20" t="s">
        <v>108</v>
      </c>
      <c r="G56" s="21" t="s">
        <v>149</v>
      </c>
      <c r="H56" s="9" t="s">
        <v>119</v>
      </c>
      <c r="I56" s="12"/>
      <c r="J56" s="13">
        <f t="shared" si="0"/>
        <v>0</v>
      </c>
    </row>
    <row r="57" spans="1:10" s="15" customFormat="1" ht="30" x14ac:dyDescent="0.2">
      <c r="A57" s="77" t="s">
        <v>66</v>
      </c>
      <c r="B57" s="62" t="s">
        <v>197</v>
      </c>
      <c r="C57" s="26" t="s">
        <v>145</v>
      </c>
      <c r="D57" s="9" t="s">
        <v>143</v>
      </c>
      <c r="E57" s="9">
        <v>1</v>
      </c>
      <c r="F57" s="20" t="s">
        <v>94</v>
      </c>
      <c r="G57" s="21" t="s">
        <v>86</v>
      </c>
      <c r="H57" s="9" t="s">
        <v>119</v>
      </c>
      <c r="I57" s="12"/>
      <c r="J57" s="13">
        <f t="shared" si="0"/>
        <v>0</v>
      </c>
    </row>
    <row r="58" spans="1:10" s="15" customFormat="1" ht="30" x14ac:dyDescent="0.2">
      <c r="A58" s="78"/>
      <c r="B58" s="63"/>
      <c r="C58" s="26" t="s">
        <v>146</v>
      </c>
      <c r="D58" s="9" t="s">
        <v>45</v>
      </c>
      <c r="E58" s="30">
        <v>0.9</v>
      </c>
      <c r="F58" s="20" t="s">
        <v>94</v>
      </c>
      <c r="G58" s="21" t="s">
        <v>137</v>
      </c>
      <c r="H58" s="9" t="s">
        <v>119</v>
      </c>
      <c r="I58" s="12"/>
      <c r="J58" s="13">
        <f t="shared" si="0"/>
        <v>0</v>
      </c>
    </row>
    <row r="59" spans="1:10" s="15" customFormat="1" ht="45" x14ac:dyDescent="0.2">
      <c r="A59" s="78"/>
      <c r="B59" s="63"/>
      <c r="C59" s="26" t="s">
        <v>147</v>
      </c>
      <c r="D59" s="9" t="s">
        <v>144</v>
      </c>
      <c r="E59" s="9">
        <v>3</v>
      </c>
      <c r="F59" s="20" t="s">
        <v>94</v>
      </c>
      <c r="G59" s="21" t="s">
        <v>141</v>
      </c>
      <c r="H59" s="9" t="s">
        <v>119</v>
      </c>
      <c r="I59" s="12"/>
      <c r="J59" s="13">
        <f t="shared" si="0"/>
        <v>0</v>
      </c>
    </row>
    <row r="60" spans="1:10" s="15" customFormat="1" ht="30" x14ac:dyDescent="0.2">
      <c r="A60" s="78"/>
      <c r="B60" s="63"/>
      <c r="C60" s="26" t="s">
        <v>198</v>
      </c>
      <c r="D60" s="9" t="s">
        <v>32</v>
      </c>
      <c r="E60" s="9">
        <v>3</v>
      </c>
      <c r="F60" s="17" t="s">
        <v>140</v>
      </c>
      <c r="G60" s="21" t="s">
        <v>141</v>
      </c>
      <c r="H60" s="9" t="s">
        <v>119</v>
      </c>
      <c r="I60" s="12"/>
      <c r="J60" s="13">
        <f t="shared" si="0"/>
        <v>0</v>
      </c>
    </row>
    <row r="61" spans="1:10" s="15" customFormat="1" ht="45" x14ac:dyDescent="0.2">
      <c r="A61" s="78"/>
      <c r="B61" s="80" t="s">
        <v>67</v>
      </c>
      <c r="C61" s="26" t="s">
        <v>142</v>
      </c>
      <c r="D61" s="9" t="s">
        <v>68</v>
      </c>
      <c r="E61" s="9">
        <v>1</v>
      </c>
      <c r="F61" s="20" t="s">
        <v>94</v>
      </c>
      <c r="G61" s="21" t="s">
        <v>102</v>
      </c>
      <c r="H61" s="9" t="s">
        <v>119</v>
      </c>
      <c r="I61" s="12"/>
      <c r="J61" s="13">
        <f t="shared" si="0"/>
        <v>0</v>
      </c>
    </row>
    <row r="62" spans="1:10" s="15" customFormat="1" ht="30" x14ac:dyDescent="0.2">
      <c r="A62" s="79"/>
      <c r="B62" s="80"/>
      <c r="C62" s="14" t="s">
        <v>69</v>
      </c>
      <c r="D62" s="17" t="s">
        <v>70</v>
      </c>
      <c r="E62" s="17">
        <v>1</v>
      </c>
      <c r="F62" s="20" t="s">
        <v>94</v>
      </c>
      <c r="G62" s="27" t="s">
        <v>148</v>
      </c>
      <c r="H62" s="9" t="s">
        <v>119</v>
      </c>
      <c r="I62" s="12"/>
      <c r="J62" s="13">
        <f t="shared" si="0"/>
        <v>0</v>
      </c>
    </row>
    <row r="63" spans="1:10" s="15" customFormat="1" ht="45" x14ac:dyDescent="0.2">
      <c r="A63" s="81" t="s">
        <v>71</v>
      </c>
      <c r="B63" s="80" t="s">
        <v>134</v>
      </c>
      <c r="C63" s="59" t="s">
        <v>135</v>
      </c>
      <c r="D63" s="18" t="s">
        <v>45</v>
      </c>
      <c r="E63" s="9">
        <v>2</v>
      </c>
      <c r="F63" s="54" t="s">
        <v>136</v>
      </c>
      <c r="G63" s="21" t="s">
        <v>137</v>
      </c>
      <c r="H63" s="9" t="s">
        <v>119</v>
      </c>
      <c r="I63" s="12"/>
      <c r="J63" s="13">
        <f t="shared" si="0"/>
        <v>0</v>
      </c>
    </row>
    <row r="64" spans="1:10" s="15" customFormat="1" ht="30" x14ac:dyDescent="0.2">
      <c r="A64" s="82"/>
      <c r="B64" s="80"/>
      <c r="C64" s="14" t="s">
        <v>138</v>
      </c>
      <c r="D64" s="17" t="s">
        <v>45</v>
      </c>
      <c r="E64" s="30">
        <v>0.9</v>
      </c>
      <c r="F64" s="17" t="s">
        <v>108</v>
      </c>
      <c r="G64" s="27" t="s">
        <v>137</v>
      </c>
      <c r="H64" s="9" t="s">
        <v>119</v>
      </c>
      <c r="I64" s="12"/>
      <c r="J64" s="13">
        <f t="shared" si="0"/>
        <v>0</v>
      </c>
    </row>
    <row r="65" spans="1:10" s="15" customFormat="1" ht="45" x14ac:dyDescent="0.2">
      <c r="A65" s="82"/>
      <c r="B65" s="80"/>
      <c r="C65" s="59" t="s">
        <v>139</v>
      </c>
      <c r="D65" s="18" t="s">
        <v>32</v>
      </c>
      <c r="E65" s="9">
        <v>3</v>
      </c>
      <c r="F65" s="54" t="s">
        <v>140</v>
      </c>
      <c r="G65" s="21" t="s">
        <v>141</v>
      </c>
      <c r="H65" s="9" t="s">
        <v>119</v>
      </c>
      <c r="I65" s="12"/>
      <c r="J65" s="13">
        <f t="shared" si="0"/>
        <v>0</v>
      </c>
    </row>
    <row r="66" spans="1:10" s="15" customFormat="1" ht="30" x14ac:dyDescent="0.2">
      <c r="A66" s="82"/>
      <c r="B66" s="80" t="s">
        <v>125</v>
      </c>
      <c r="C66" s="14" t="s">
        <v>126</v>
      </c>
      <c r="D66" s="17" t="s">
        <v>127</v>
      </c>
      <c r="E66" s="51">
        <v>1</v>
      </c>
      <c r="F66" s="17" t="s">
        <v>128</v>
      </c>
      <c r="G66" s="27" t="s">
        <v>102</v>
      </c>
      <c r="H66" s="9" t="s">
        <v>119</v>
      </c>
      <c r="I66" s="12"/>
      <c r="J66" s="13">
        <f t="shared" si="0"/>
        <v>0</v>
      </c>
    </row>
    <row r="67" spans="1:10" s="15" customFormat="1" ht="30" x14ac:dyDescent="0.2">
      <c r="A67" s="82"/>
      <c r="B67" s="80"/>
      <c r="C67" s="14" t="s">
        <v>72</v>
      </c>
      <c r="D67" s="17" t="s">
        <v>45</v>
      </c>
      <c r="E67" s="55">
        <v>0.9</v>
      </c>
      <c r="F67" s="17" t="s">
        <v>128</v>
      </c>
      <c r="G67" s="27" t="s">
        <v>129</v>
      </c>
      <c r="H67" s="9" t="s">
        <v>119</v>
      </c>
      <c r="I67" s="12"/>
      <c r="J67" s="13">
        <f t="shared" si="0"/>
        <v>0</v>
      </c>
    </row>
    <row r="68" spans="1:10" s="15" customFormat="1" ht="30" x14ac:dyDescent="0.2">
      <c r="A68" s="82"/>
      <c r="B68" s="80"/>
      <c r="C68" s="14" t="s">
        <v>73</v>
      </c>
      <c r="D68" s="17" t="s">
        <v>130</v>
      </c>
      <c r="E68" s="51">
        <v>4</v>
      </c>
      <c r="F68" s="17" t="s">
        <v>128</v>
      </c>
      <c r="G68" s="27" t="s">
        <v>131</v>
      </c>
      <c r="H68" s="9" t="s">
        <v>119</v>
      </c>
      <c r="I68" s="12"/>
      <c r="J68" s="13">
        <f t="shared" si="0"/>
        <v>0</v>
      </c>
    </row>
    <row r="69" spans="1:10" s="15" customFormat="1" ht="30" x14ac:dyDescent="0.2">
      <c r="A69" s="82"/>
      <c r="B69" s="80"/>
      <c r="C69" s="14" t="s">
        <v>74</v>
      </c>
      <c r="D69" s="17" t="s">
        <v>32</v>
      </c>
      <c r="E69" s="51">
        <v>4</v>
      </c>
      <c r="F69" s="17" t="s">
        <v>128</v>
      </c>
      <c r="G69" s="27" t="s">
        <v>131</v>
      </c>
      <c r="H69" s="9" t="s">
        <v>119</v>
      </c>
      <c r="I69" s="12"/>
      <c r="J69" s="13">
        <f t="shared" si="0"/>
        <v>0</v>
      </c>
    </row>
    <row r="70" spans="1:10" s="15" customFormat="1" ht="45" x14ac:dyDescent="0.2">
      <c r="A70" s="82"/>
      <c r="B70" s="80" t="s">
        <v>75</v>
      </c>
      <c r="C70" s="58" t="s">
        <v>76</v>
      </c>
      <c r="D70" s="17" t="s">
        <v>105</v>
      </c>
      <c r="E70" s="17">
        <v>2</v>
      </c>
      <c r="F70" s="9" t="s">
        <v>121</v>
      </c>
      <c r="G70" s="17" t="s">
        <v>100</v>
      </c>
      <c r="H70" s="9" t="s">
        <v>119</v>
      </c>
      <c r="I70" s="12"/>
      <c r="J70" s="13">
        <f t="shared" si="0"/>
        <v>0</v>
      </c>
    </row>
    <row r="71" spans="1:10" s="15" customFormat="1" ht="45" x14ac:dyDescent="0.2">
      <c r="A71" s="82"/>
      <c r="B71" s="80"/>
      <c r="C71" s="52" t="s">
        <v>120</v>
      </c>
      <c r="D71" s="52" t="s">
        <v>199</v>
      </c>
      <c r="E71" s="53" t="s">
        <v>118</v>
      </c>
      <c r="F71" s="9" t="s">
        <v>200</v>
      </c>
      <c r="G71" s="54" t="s">
        <v>122</v>
      </c>
      <c r="H71" s="9" t="s">
        <v>119</v>
      </c>
      <c r="I71" s="12"/>
      <c r="J71" s="13" t="e">
        <f t="shared" si="0"/>
        <v>#VALUE!</v>
      </c>
    </row>
    <row r="72" spans="1:10" s="15" customFormat="1" ht="45" x14ac:dyDescent="0.2">
      <c r="A72" s="82"/>
      <c r="B72" s="80"/>
      <c r="C72" s="58" t="s">
        <v>77</v>
      </c>
      <c r="D72" s="17" t="s">
        <v>201</v>
      </c>
      <c r="E72" s="17">
        <v>1</v>
      </c>
      <c r="F72" s="9" t="s">
        <v>123</v>
      </c>
      <c r="G72" s="54" t="s">
        <v>122</v>
      </c>
      <c r="H72" s="9" t="s">
        <v>119</v>
      </c>
      <c r="I72" s="12"/>
      <c r="J72" s="13">
        <f t="shared" si="0"/>
        <v>0</v>
      </c>
    </row>
    <row r="73" spans="1:10" s="15" customFormat="1" ht="30" x14ac:dyDescent="0.2">
      <c r="A73" s="83"/>
      <c r="B73" s="80"/>
      <c r="C73" s="14" t="s">
        <v>202</v>
      </c>
      <c r="D73" s="17" t="s">
        <v>203</v>
      </c>
      <c r="E73" s="17">
        <v>1</v>
      </c>
      <c r="F73" s="9" t="s">
        <v>124</v>
      </c>
      <c r="G73" s="54" t="s">
        <v>122</v>
      </c>
      <c r="H73" s="9" t="s">
        <v>119</v>
      </c>
      <c r="I73" s="12"/>
      <c r="J73" s="13">
        <f t="shared" si="0"/>
        <v>0</v>
      </c>
    </row>
    <row r="74" spans="1:10" s="15" customFormat="1" ht="30" x14ac:dyDescent="0.2">
      <c r="A74" s="64" t="s">
        <v>78</v>
      </c>
      <c r="B74" s="49" t="s">
        <v>79</v>
      </c>
      <c r="C74" s="28" t="s">
        <v>132</v>
      </c>
      <c r="D74" s="9" t="s">
        <v>98</v>
      </c>
      <c r="E74" s="9">
        <v>1</v>
      </c>
      <c r="F74" s="20" t="s">
        <v>94</v>
      </c>
      <c r="G74" s="21" t="s">
        <v>86</v>
      </c>
      <c r="H74" s="9" t="s">
        <v>119</v>
      </c>
      <c r="I74" s="12"/>
      <c r="J74" s="13">
        <f t="shared" si="0"/>
        <v>0</v>
      </c>
    </row>
    <row r="75" spans="1:10" s="15" customFormat="1" ht="30" x14ac:dyDescent="0.2">
      <c r="A75" s="65"/>
      <c r="B75" s="50" t="s">
        <v>80</v>
      </c>
      <c r="C75" s="28" t="s">
        <v>133</v>
      </c>
      <c r="D75" s="9" t="s">
        <v>98</v>
      </c>
      <c r="E75" s="9">
        <v>1</v>
      </c>
      <c r="F75" s="20" t="s">
        <v>94</v>
      </c>
      <c r="G75" s="21" t="s">
        <v>86</v>
      </c>
      <c r="H75" s="9" t="s">
        <v>119</v>
      </c>
      <c r="I75" s="12"/>
      <c r="J75" s="13">
        <f t="shared" si="0"/>
        <v>0</v>
      </c>
    </row>
    <row r="76" spans="1:10" ht="28.5" customHeight="1" x14ac:dyDescent="0.2">
      <c r="A76" s="67" t="s">
        <v>23</v>
      </c>
      <c r="B76" s="68"/>
      <c r="C76" s="68"/>
      <c r="D76" s="68"/>
      <c r="E76" s="61">
        <f>SUM(E11:E75)</f>
        <v>161.30000000000004</v>
      </c>
      <c r="F76" s="61"/>
      <c r="G76" s="61"/>
      <c r="H76" s="61"/>
      <c r="I76" s="61">
        <f t="shared" ref="I76" si="1">SUM(I11:I75)</f>
        <v>0</v>
      </c>
      <c r="J76" s="32">
        <f>I76/E76</f>
        <v>0</v>
      </c>
    </row>
    <row r="77" spans="1:10" ht="12.75" customHeight="1" x14ac:dyDescent="0.2">
      <c r="A77" s="33"/>
      <c r="C77" s="72"/>
      <c r="D77" s="72"/>
      <c r="E77" s="72"/>
      <c r="F77" s="35"/>
      <c r="J77" s="36"/>
    </row>
    <row r="78" spans="1:10" ht="15" customHeight="1" x14ac:dyDescent="0.2">
      <c r="A78" s="73"/>
      <c r="B78" s="73"/>
      <c r="C78" s="74"/>
      <c r="D78" s="74"/>
      <c r="E78" s="74"/>
      <c r="F78" s="35"/>
      <c r="J78" s="37"/>
    </row>
    <row r="79" spans="1:10" x14ac:dyDescent="0.2">
      <c r="A79" s="35"/>
      <c r="C79" s="35"/>
      <c r="D79" s="38"/>
      <c r="E79" s="35"/>
      <c r="F79" s="35"/>
      <c r="J79" s="37"/>
    </row>
    <row r="80" spans="1:10" x14ac:dyDescent="0.2">
      <c r="C80" s="39"/>
      <c r="D80" s="38"/>
      <c r="E80" s="75"/>
      <c r="F80" s="75"/>
      <c r="J80" s="37"/>
    </row>
    <row r="81" spans="1:10" ht="15.75" x14ac:dyDescent="0.2">
      <c r="A81" s="40" t="s">
        <v>81</v>
      </c>
      <c r="B81" s="41"/>
      <c r="C81" s="76" t="s">
        <v>82</v>
      </c>
      <c r="D81" s="76"/>
      <c r="E81" s="76"/>
      <c r="F81" s="35"/>
      <c r="J81" s="37"/>
    </row>
    <row r="82" spans="1:10" ht="15" x14ac:dyDescent="0.2">
      <c r="A82" s="40" t="s">
        <v>83</v>
      </c>
      <c r="B82" s="42"/>
      <c r="C82" s="69" t="s">
        <v>84</v>
      </c>
      <c r="D82" s="69"/>
      <c r="E82" s="69"/>
      <c r="J82" s="37"/>
    </row>
    <row r="83" spans="1:10" ht="25.5" customHeight="1" x14ac:dyDescent="0.2">
      <c r="A83" s="43"/>
      <c r="B83" s="70"/>
      <c r="C83" s="70"/>
      <c r="D83" s="44"/>
      <c r="E83" s="43"/>
      <c r="F83" s="43"/>
      <c r="G83" s="43"/>
      <c r="H83" s="43"/>
      <c r="I83" s="43"/>
      <c r="J83" s="45"/>
    </row>
    <row r="86" spans="1:10" ht="30" customHeight="1" x14ac:dyDescent="0.35">
      <c r="A86" s="71"/>
      <c r="C86" s="46"/>
    </row>
    <row r="87" spans="1:10" s="47" customFormat="1" ht="30" customHeight="1" x14ac:dyDescent="0.2">
      <c r="A87" s="71"/>
      <c r="B87" s="34"/>
      <c r="C87" s="1"/>
      <c r="E87" s="1"/>
      <c r="F87" s="1"/>
      <c r="G87" s="1"/>
      <c r="H87" s="1"/>
      <c r="I87" s="1"/>
      <c r="J87" s="1"/>
    </row>
    <row r="88" spans="1:10" s="47" customFormat="1" ht="30" customHeight="1" x14ac:dyDescent="0.35">
      <c r="A88" s="71"/>
      <c r="B88" s="34"/>
      <c r="C88" s="48"/>
      <c r="E88" s="1"/>
      <c r="F88" s="1"/>
      <c r="G88" s="1"/>
      <c r="H88" s="1"/>
      <c r="I88" s="1"/>
      <c r="J88" s="1"/>
    </row>
    <row r="92" spans="1:10" s="47" customFormat="1" ht="23.25" x14ac:dyDescent="0.35">
      <c r="A92" s="1"/>
      <c r="B92" s="34"/>
      <c r="C92" s="48"/>
      <c r="E92" s="1"/>
      <c r="F92" s="1"/>
      <c r="G92" s="1"/>
      <c r="H92" s="1"/>
      <c r="I92" s="1"/>
      <c r="J92" s="1"/>
    </row>
  </sheetData>
  <mergeCells count="41">
    <mergeCell ref="A1:A5"/>
    <mergeCell ref="B1:J1"/>
    <mergeCell ref="B2:J2"/>
    <mergeCell ref="B3:J3"/>
    <mergeCell ref="C4:J4"/>
    <mergeCell ref="C5:J5"/>
    <mergeCell ref="B6:J6"/>
    <mergeCell ref="B7:J7"/>
    <mergeCell ref="B8:J8"/>
    <mergeCell ref="B9:J9"/>
    <mergeCell ref="A15:A19"/>
    <mergeCell ref="B15:B17"/>
    <mergeCell ref="B44:B50"/>
    <mergeCell ref="B51:B54"/>
    <mergeCell ref="B55:B56"/>
    <mergeCell ref="A20:A25"/>
    <mergeCell ref="B22:B23"/>
    <mergeCell ref="B24:B25"/>
    <mergeCell ref="B83:C83"/>
    <mergeCell ref="A86:A88"/>
    <mergeCell ref="C77:E77"/>
    <mergeCell ref="A78:B78"/>
    <mergeCell ref="C78:E78"/>
    <mergeCell ref="E80:F80"/>
    <mergeCell ref="C81:E81"/>
    <mergeCell ref="B57:B60"/>
    <mergeCell ref="A74:A75"/>
    <mergeCell ref="A11:A14"/>
    <mergeCell ref="A76:D76"/>
    <mergeCell ref="C82:E82"/>
    <mergeCell ref="A57:A62"/>
    <mergeCell ref="B61:B62"/>
    <mergeCell ref="A63:A73"/>
    <mergeCell ref="B66:B69"/>
    <mergeCell ref="B70:B73"/>
    <mergeCell ref="B63:B65"/>
    <mergeCell ref="A26:A56"/>
    <mergeCell ref="B26:B31"/>
    <mergeCell ref="B32:B36"/>
    <mergeCell ref="B37:B38"/>
    <mergeCell ref="B39:B43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2023-01-28T14:16:36Z</dcterms:modified>
</cp:coreProperties>
</file>